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Jurisdiccion Inmobiliaria\Compras RI\Año 2021\Comparacion de precio\CP-2021-012 Materiales de soporte técnico\Anexos\"/>
    </mc:Choice>
  </mc:AlternateContent>
  <xr:revisionPtr revIDLastSave="56" documentId="8_{11DE6206-869B-49E0-9597-BAA4EF389DFD}" xr6:coauthVersionLast="36" xr6:coauthVersionMax="36" xr10:uidLastSave="{5BE72FA9-DCDC-4896-B6A5-C9D274153396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M33" i="1"/>
  <c r="N33" i="1" s="1"/>
  <c r="M34" i="1"/>
  <c r="N34" i="1" s="1"/>
  <c r="M14" i="1" l="1"/>
  <c r="M15" i="1"/>
  <c r="M16" i="1"/>
  <c r="M17" i="1"/>
  <c r="N17" i="1" s="1"/>
  <c r="M18" i="1"/>
  <c r="M19" i="1"/>
  <c r="M20" i="1"/>
  <c r="M21" i="1"/>
  <c r="M22" i="1"/>
  <c r="M23" i="1"/>
  <c r="N23" i="1" s="1"/>
  <c r="M24" i="1"/>
  <c r="N24" i="1" s="1"/>
  <c r="M25" i="1"/>
  <c r="N25" i="1" s="1"/>
  <c r="M13" i="1"/>
  <c r="N13" i="1" s="1"/>
  <c r="N14" i="1"/>
  <c r="N15" i="1"/>
  <c r="N16" i="1"/>
  <c r="N18" i="1"/>
  <c r="N19" i="1"/>
  <c r="N20" i="1"/>
  <c r="N21" i="1"/>
  <c r="N22" i="1"/>
  <c r="F36" i="1" l="1"/>
  <c r="B16" i="1"/>
  <c r="B18" i="1" s="1"/>
  <c r="B19" i="1" s="1"/>
  <c r="B20" i="1" s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N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M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37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3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<sst xmlns="http://schemas.openxmlformats.org/spreadsheetml/2006/main" count="66" uniqueCount="45">
  <si>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</si>
  <si>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</si>
  <si>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</si>
  <si>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</si>
  <si>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</si>
  <si>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</si>
  <si>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</si>
  <si>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</si>
  <si>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</si>
  <si>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</si>
  <si>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</si>
  <si>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</si>
  <si>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</si>
  <si>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</si>
  <si>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</si>
  <si>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</si>
  <si>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</si>
  <si>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</si>
  <si>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</si>
  <si>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</si>
  <si>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</si>
  <si>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RI-CP-BS-2021-012</t>
  </si>
  <si>
    <t>HD web-cam</t>
  </si>
  <si>
    <t>Head Set Wireless</t>
  </si>
  <si>
    <t xml:space="preserve">Memory Stick </t>
  </si>
  <si>
    <t>Head Set alámbrico</t>
  </si>
  <si>
    <t>Adaptadores 2.5 hembra a 3.5 macho</t>
  </si>
  <si>
    <t>Cargador USB-C Universal para Portatiles</t>
  </si>
  <si>
    <t>Tarjeta de Video para PC</t>
  </si>
  <si>
    <t>Dispositivo Lector de huella Dactilar USB</t>
  </si>
  <si>
    <t>Impresoras LaserJet a Color</t>
  </si>
  <si>
    <t>Mini altavoces (Bocinas) USB para PC</t>
  </si>
  <si>
    <t xml:space="preserve">Juego de destornilladores estrías y planos
</t>
  </si>
  <si>
    <t>Comprobador de carga y salud de batería</t>
  </si>
  <si>
    <t>Organizador de paquetes de cables espiral, Flexible y expandible</t>
  </si>
  <si>
    <t>Cable USB para Impresora</t>
  </si>
  <si>
    <t>Apple TV 3ra. Generación</t>
  </si>
  <si>
    <t>Kit de Mantenimiento para impresoras de papelería de seguridad HP M604, M605 y M606</t>
  </si>
  <si>
    <t>Kit de Mantenimiento para escáneres FUJITSU FI-7700</t>
  </si>
  <si>
    <t>Pathcord 2 pies/Cat.6 blanco o gris</t>
  </si>
  <si>
    <t>Pathcord 3 pies/Cat.6 blanco o gris</t>
  </si>
  <si>
    <t>Memoria RAM 128GB para Dell PowerEdge R740</t>
  </si>
  <si>
    <t>Memoria RAM 32GB para ProLiant BL460c Gen 9</t>
  </si>
  <si>
    <t>Switches de Comunicación</t>
  </si>
  <si>
    <t>Adquisición de materiales y equipos para el área de Soporte Técnico y Comunicaciones del Registro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</si>
</sst>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wrapText="1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43" fontId="11" fillId="2" borderId="4" xfId="1" applyFont="1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O43"/>
  <sheetViews>
    <sheetView tabSelected="1" zoomScaleNormal="100" workbookViewId="0">
      <selection activeCell="P15" sqref="P15"/>
    </sheetView>
  </sheetViews>
  <sheetFormatPr baseColWidth="10" defaultColWidth="12.140625" defaultRowHeight="15" x14ac:dyDescent="0.25"/>
  <cols>
    <col min="1" max="1" width="2.85546875" style="2" customWidth="1"/>
    <col min="2" max="2" width="12.140625" style="2"/>
    <col min="3" max="6" width="12.140625" style="40"/>
    <col min="7" max="7" width="10.5703125" style="40" customWidth="1"/>
    <col min="8" max="8" width="15.28515625" style="2" customWidth="1"/>
    <col min="9" max="9" width="12.140625" style="2"/>
    <col min="10" max="10" width="10.140625" style="2" bestFit="1" customWidth="1"/>
    <col min="11" max="11" width="16.85546875" style="2" bestFit="1" customWidth="1"/>
    <col min="12" max="12" width="12.140625" style="2"/>
    <col min="13" max="13" width="15.28515625" style="38" bestFit="1" customWidth="1"/>
    <col min="14" max="14" width="16.85546875" style="7" bestFit="1" customWidth="1"/>
    <col min="15" max="16384" width="12.140625" style="2"/>
  </cols>
  <sheetData>
    <row r="1" spans="2:15" ht="17.25" x14ac:dyDescent="0.3">
      <c r="B1" s="1"/>
      <c r="C1" s="39"/>
      <c r="D1" s="39"/>
      <c r="F1" s="39"/>
      <c r="G1" s="39"/>
      <c r="H1" s="1"/>
      <c r="I1" s="3"/>
      <c r="J1" s="4"/>
      <c r="K1" s="5"/>
      <c r="L1" s="5"/>
      <c r="M1" s="6"/>
    </row>
    <row r="2" spans="2:15" ht="20.25" x14ac:dyDescent="0.3">
      <c r="B2" s="1"/>
      <c r="C2" s="39"/>
      <c r="D2" s="39"/>
      <c r="E2" s="39"/>
      <c r="F2" s="41"/>
      <c r="G2" s="41"/>
      <c r="H2" s="8"/>
      <c r="I2" s="10"/>
      <c r="J2" s="4"/>
      <c r="K2" s="5"/>
      <c r="L2" s="5"/>
      <c r="M2" s="11" t="s">
        <v>0</v>
      </c>
      <c r="N2" s="12"/>
    </row>
    <row r="3" spans="2:15" ht="17.25" x14ac:dyDescent="0.25">
      <c r="B3" s="13"/>
      <c r="C3" s="42"/>
      <c r="F3" s="43"/>
      <c r="G3" s="43"/>
      <c r="H3" s="9"/>
      <c r="M3" s="56" t="s">
        <v>1</v>
      </c>
      <c r="N3" s="57"/>
    </row>
    <row r="4" spans="2:15" x14ac:dyDescent="0.25">
      <c r="M4" s="58" t="s">
        <v>21</v>
      </c>
      <c r="N4" s="59"/>
      <c r="O4" s="14"/>
    </row>
    <row r="5" spans="2:15" ht="17.25" x14ac:dyDescent="0.3">
      <c r="B5" s="60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7" spans="2:15" ht="15.75" x14ac:dyDescent="0.25">
      <c r="B7" s="61" t="s">
        <v>3</v>
      </c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5" ht="15.75" x14ac:dyDescent="0.25">
      <c r="B8" s="15"/>
      <c r="C8" s="44"/>
      <c r="D8" s="44"/>
      <c r="E8" s="17"/>
      <c r="F8" s="17"/>
      <c r="G8" s="17"/>
      <c r="H8" s="16"/>
      <c r="I8" s="16"/>
      <c r="J8" s="16"/>
      <c r="K8" s="16"/>
      <c r="L8" s="16"/>
      <c r="M8" s="17"/>
      <c r="N8" s="16"/>
    </row>
    <row r="9" spans="2:15" ht="15.75" x14ac:dyDescent="0.25">
      <c r="B9" s="61" t="s">
        <v>4</v>
      </c>
      <c r="C9" s="61"/>
      <c r="D9" s="61"/>
      <c r="E9" s="63"/>
      <c r="F9" s="63"/>
      <c r="G9" s="63"/>
      <c r="H9" s="18"/>
      <c r="I9" s="18"/>
      <c r="J9" s="18"/>
      <c r="K9" s="19" t="s">
        <v>5</v>
      </c>
      <c r="L9" s="15"/>
      <c r="M9" s="64"/>
      <c r="N9" s="64"/>
    </row>
    <row r="10" spans="2:15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20"/>
      <c r="N10" s="18"/>
    </row>
    <row r="11" spans="2:15" ht="15.75" x14ac:dyDescent="0.25">
      <c r="B11" s="65" t="s">
        <v>44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15" ht="31.5" x14ac:dyDescent="0.25">
      <c r="B12" s="21" t="s">
        <v>6</v>
      </c>
      <c r="C12" s="66" t="s">
        <v>7</v>
      </c>
      <c r="D12" s="67"/>
      <c r="E12" s="67"/>
      <c r="F12" s="67"/>
      <c r="G12" s="67"/>
      <c r="H12" s="68"/>
      <c r="I12" s="21" t="s">
        <v>8</v>
      </c>
      <c r="J12" s="21" t="s">
        <v>9</v>
      </c>
      <c r="K12" s="22" t="s">
        <v>10</v>
      </c>
      <c r="L12" s="22" t="s">
        <v>11</v>
      </c>
      <c r="M12" s="22" t="s">
        <v>12</v>
      </c>
      <c r="N12" s="22" t="s">
        <v>13</v>
      </c>
    </row>
    <row r="13" spans="2:15" ht="15.75" x14ac:dyDescent="0.25">
      <c r="B13" s="23">
        <v>1</v>
      </c>
      <c r="C13" s="55" t="s">
        <v>22</v>
      </c>
      <c r="D13" s="69"/>
      <c r="E13" s="69"/>
      <c r="F13" s="69"/>
      <c r="G13" s="69"/>
      <c r="H13" s="70"/>
      <c r="I13" s="23" t="s">
        <v>14</v>
      </c>
      <c r="J13" s="23">
        <v>50</v>
      </c>
      <c r="K13" s="24"/>
      <c r="L13" s="25">
        <v>0.18</v>
      </c>
      <c r="M13" s="50">
        <f>+K13*L13</f>
        <v>0</v>
      </c>
      <c r="N13" s="26">
        <f>(K13+M13)*J13</f>
        <v>0</v>
      </c>
    </row>
    <row r="14" spans="2:15" ht="15.75" x14ac:dyDescent="0.25">
      <c r="B14" s="23">
        <f>+B13+1</f>
        <v>2</v>
      </c>
      <c r="C14" s="52" t="s">
        <v>23</v>
      </c>
      <c r="D14" s="53"/>
      <c r="E14" s="53"/>
      <c r="F14" s="53"/>
      <c r="G14" s="53"/>
      <c r="H14" s="54"/>
      <c r="I14" s="23" t="s">
        <v>14</v>
      </c>
      <c r="J14" s="23">
        <v>50</v>
      </c>
      <c r="K14" s="24"/>
      <c r="L14" s="25">
        <v>0.18</v>
      </c>
      <c r="M14" s="50">
        <f t="shared" ref="M14:M34" si="0">+K14*L14</f>
        <v>0</v>
      </c>
      <c r="N14" s="26">
        <f t="shared" ref="N14:N34" si="1">(K14+M14)*J14</f>
        <v>0</v>
      </c>
    </row>
    <row r="15" spans="2:15" ht="15.75" x14ac:dyDescent="0.25">
      <c r="B15" s="27">
        <v>3</v>
      </c>
      <c r="C15" s="55" t="s">
        <v>24</v>
      </c>
      <c r="D15" s="53"/>
      <c r="E15" s="53"/>
      <c r="F15" s="53"/>
      <c r="G15" s="53"/>
      <c r="H15" s="54"/>
      <c r="I15" s="23" t="s">
        <v>14</v>
      </c>
      <c r="J15" s="23">
        <v>10</v>
      </c>
      <c r="K15" s="24"/>
      <c r="L15" s="25">
        <v>0.18</v>
      </c>
      <c r="M15" s="50">
        <f t="shared" si="0"/>
        <v>0</v>
      </c>
      <c r="N15" s="26">
        <f t="shared" si="1"/>
        <v>0</v>
      </c>
    </row>
    <row r="16" spans="2:15" ht="15.75" x14ac:dyDescent="0.25">
      <c r="B16" s="27">
        <f>+B15+1</f>
        <v>4</v>
      </c>
      <c r="C16" s="52" t="s">
        <v>25</v>
      </c>
      <c r="D16" s="53"/>
      <c r="E16" s="53"/>
      <c r="F16" s="53"/>
      <c r="G16" s="53"/>
      <c r="H16" s="54"/>
      <c r="I16" s="23" t="s">
        <v>14</v>
      </c>
      <c r="J16" s="23">
        <v>50</v>
      </c>
      <c r="K16" s="24"/>
      <c r="L16" s="25">
        <v>0.18</v>
      </c>
      <c r="M16" s="50">
        <f t="shared" si="0"/>
        <v>0</v>
      </c>
      <c r="N16" s="26">
        <f t="shared" si="1"/>
        <v>0</v>
      </c>
    </row>
    <row r="17" spans="2:14" ht="15.75" x14ac:dyDescent="0.25">
      <c r="B17" s="27">
        <v>5</v>
      </c>
      <c r="C17" s="52" t="s">
        <v>26</v>
      </c>
      <c r="D17" s="53"/>
      <c r="E17" s="53"/>
      <c r="F17" s="53"/>
      <c r="G17" s="53"/>
      <c r="H17" s="54"/>
      <c r="I17" s="23" t="s">
        <v>14</v>
      </c>
      <c r="J17" s="23">
        <v>50</v>
      </c>
      <c r="K17" s="28"/>
      <c r="L17" s="25">
        <v>0.18</v>
      </c>
      <c r="M17" s="50">
        <f t="shared" si="0"/>
        <v>0</v>
      </c>
      <c r="N17" s="26">
        <f t="shared" si="1"/>
        <v>0</v>
      </c>
    </row>
    <row r="18" spans="2:14" ht="15.75" x14ac:dyDescent="0.25">
      <c r="B18" s="27">
        <f>+B17+1</f>
        <v>6</v>
      </c>
      <c r="C18" s="52" t="s">
        <v>27</v>
      </c>
      <c r="D18" s="53"/>
      <c r="E18" s="53"/>
      <c r="F18" s="53"/>
      <c r="G18" s="53"/>
      <c r="H18" s="54"/>
      <c r="I18" s="23" t="s">
        <v>14</v>
      </c>
      <c r="J18" s="23">
        <v>10</v>
      </c>
      <c r="K18" s="28"/>
      <c r="L18" s="25">
        <v>0.18</v>
      </c>
      <c r="M18" s="50">
        <f t="shared" si="0"/>
        <v>0</v>
      </c>
      <c r="N18" s="26">
        <f t="shared" si="1"/>
        <v>0</v>
      </c>
    </row>
    <row r="19" spans="2:14" ht="15.75" x14ac:dyDescent="0.25">
      <c r="B19" s="27">
        <f>+B18+1</f>
        <v>7</v>
      </c>
      <c r="C19" s="52" t="s">
        <v>28</v>
      </c>
      <c r="D19" s="53"/>
      <c r="E19" s="53"/>
      <c r="F19" s="53"/>
      <c r="G19" s="53"/>
      <c r="H19" s="54"/>
      <c r="I19" s="23" t="s">
        <v>14</v>
      </c>
      <c r="J19" s="23">
        <v>25</v>
      </c>
      <c r="K19" s="28"/>
      <c r="L19" s="25">
        <v>0.18</v>
      </c>
      <c r="M19" s="50">
        <f t="shared" si="0"/>
        <v>0</v>
      </c>
      <c r="N19" s="26">
        <f t="shared" si="1"/>
        <v>0</v>
      </c>
    </row>
    <row r="20" spans="2:14" ht="15.75" x14ac:dyDescent="0.25">
      <c r="B20" s="27">
        <f>+B19+1</f>
        <v>8</v>
      </c>
      <c r="C20" s="52" t="s">
        <v>29</v>
      </c>
      <c r="D20" s="53"/>
      <c r="E20" s="53"/>
      <c r="F20" s="53"/>
      <c r="G20" s="53"/>
      <c r="H20" s="54"/>
      <c r="I20" s="23" t="s">
        <v>14</v>
      </c>
      <c r="J20" s="23">
        <v>25</v>
      </c>
      <c r="K20" s="28"/>
      <c r="L20" s="25">
        <v>0.18</v>
      </c>
      <c r="M20" s="50">
        <f t="shared" si="0"/>
        <v>0</v>
      </c>
      <c r="N20" s="26">
        <f t="shared" si="1"/>
        <v>0</v>
      </c>
    </row>
    <row r="21" spans="2:14" ht="15.75" x14ac:dyDescent="0.25">
      <c r="B21" s="27">
        <v>9</v>
      </c>
      <c r="C21" s="52" t="s">
        <v>30</v>
      </c>
      <c r="D21" s="53"/>
      <c r="E21" s="53"/>
      <c r="F21" s="53"/>
      <c r="G21" s="53"/>
      <c r="H21" s="54"/>
      <c r="I21" s="23" t="s">
        <v>14</v>
      </c>
      <c r="J21" s="23">
        <v>2</v>
      </c>
      <c r="K21" s="28"/>
      <c r="L21" s="25">
        <v>0.18</v>
      </c>
      <c r="M21" s="50">
        <f t="shared" si="0"/>
        <v>0</v>
      </c>
      <c r="N21" s="26">
        <f t="shared" si="1"/>
        <v>0</v>
      </c>
    </row>
    <row r="22" spans="2:14" ht="15.75" x14ac:dyDescent="0.25">
      <c r="B22" s="27">
        <v>10</v>
      </c>
      <c r="C22" s="52" t="s">
        <v>31</v>
      </c>
      <c r="D22" s="53"/>
      <c r="E22" s="53"/>
      <c r="F22" s="53"/>
      <c r="G22" s="53"/>
      <c r="H22" s="54"/>
      <c r="I22" s="23" t="s">
        <v>14</v>
      </c>
      <c r="J22" s="23">
        <v>50</v>
      </c>
      <c r="K22" s="28"/>
      <c r="L22" s="25">
        <v>0.18</v>
      </c>
      <c r="M22" s="50">
        <f t="shared" si="0"/>
        <v>0</v>
      </c>
      <c r="N22" s="26">
        <f t="shared" si="1"/>
        <v>0</v>
      </c>
    </row>
    <row r="23" spans="2:14" ht="15.75" x14ac:dyDescent="0.25">
      <c r="B23" s="27">
        <v>11</v>
      </c>
      <c r="C23" s="55" t="s">
        <v>32</v>
      </c>
      <c r="D23" s="53"/>
      <c r="E23" s="53"/>
      <c r="F23" s="53"/>
      <c r="G23" s="53"/>
      <c r="H23" s="54"/>
      <c r="I23" s="23" t="s">
        <v>14</v>
      </c>
      <c r="J23" s="23">
        <v>1</v>
      </c>
      <c r="K23" s="28"/>
      <c r="L23" s="25">
        <v>0.18</v>
      </c>
      <c r="M23" s="50">
        <f t="shared" si="0"/>
        <v>0</v>
      </c>
      <c r="N23" s="26">
        <f t="shared" si="1"/>
        <v>0</v>
      </c>
    </row>
    <row r="24" spans="2:14" ht="15.75" x14ac:dyDescent="0.25">
      <c r="B24" s="27">
        <v>12</v>
      </c>
      <c r="C24" s="52" t="s">
        <v>33</v>
      </c>
      <c r="D24" s="53"/>
      <c r="E24" s="53"/>
      <c r="F24" s="53"/>
      <c r="G24" s="53"/>
      <c r="H24" s="54"/>
      <c r="I24" s="23" t="s">
        <v>14</v>
      </c>
      <c r="J24" s="23">
        <v>1</v>
      </c>
      <c r="K24" s="28"/>
      <c r="L24" s="25">
        <v>0.18</v>
      </c>
      <c r="M24" s="50">
        <f t="shared" si="0"/>
        <v>0</v>
      </c>
      <c r="N24" s="26">
        <f t="shared" si="1"/>
        <v>0</v>
      </c>
    </row>
    <row r="25" spans="2:14" ht="15.75" x14ac:dyDescent="0.25">
      <c r="B25" s="27">
        <v>13</v>
      </c>
      <c r="C25" s="52" t="s">
        <v>34</v>
      </c>
      <c r="D25" s="53"/>
      <c r="E25" s="53"/>
      <c r="F25" s="53"/>
      <c r="G25" s="53"/>
      <c r="H25" s="54"/>
      <c r="I25" s="23" t="s">
        <v>14</v>
      </c>
      <c r="J25" s="23">
        <v>100</v>
      </c>
      <c r="K25" s="28"/>
      <c r="L25" s="25">
        <v>0.18</v>
      </c>
      <c r="M25" s="50">
        <f t="shared" si="0"/>
        <v>0</v>
      </c>
      <c r="N25" s="26">
        <f t="shared" si="1"/>
        <v>0</v>
      </c>
    </row>
    <row r="26" spans="2:14" ht="15.75" x14ac:dyDescent="0.25">
      <c r="B26" s="27">
        <v>14</v>
      </c>
      <c r="C26" s="52" t="s">
        <v>35</v>
      </c>
      <c r="D26" s="53"/>
      <c r="E26" s="53"/>
      <c r="F26" s="53"/>
      <c r="G26" s="53"/>
      <c r="H26" s="54"/>
      <c r="I26" s="23" t="s">
        <v>14</v>
      </c>
      <c r="J26" s="23">
        <v>100</v>
      </c>
      <c r="K26" s="28"/>
      <c r="L26" s="25">
        <v>0.18</v>
      </c>
      <c r="M26" s="50">
        <f t="shared" si="0"/>
        <v>0</v>
      </c>
      <c r="N26" s="26">
        <f t="shared" si="1"/>
        <v>0</v>
      </c>
    </row>
    <row r="27" spans="2:14" ht="15.75" x14ac:dyDescent="0.25">
      <c r="B27" s="27">
        <v>15</v>
      </c>
      <c r="C27" s="52" t="s">
        <v>36</v>
      </c>
      <c r="D27" s="53"/>
      <c r="E27" s="53"/>
      <c r="F27" s="53"/>
      <c r="G27" s="53"/>
      <c r="H27" s="54"/>
      <c r="I27" s="23" t="s">
        <v>14</v>
      </c>
      <c r="J27" s="23">
        <v>4</v>
      </c>
      <c r="K27" s="28"/>
      <c r="L27" s="25">
        <v>0.18</v>
      </c>
      <c r="M27" s="50">
        <f t="shared" si="0"/>
        <v>0</v>
      </c>
      <c r="N27" s="26">
        <f t="shared" si="1"/>
        <v>0</v>
      </c>
    </row>
    <row r="28" spans="2:14" ht="31.5" customHeight="1" x14ac:dyDescent="0.25">
      <c r="B28" s="27">
        <v>16</v>
      </c>
      <c r="C28" s="55" t="s">
        <v>37</v>
      </c>
      <c r="D28" s="69"/>
      <c r="E28" s="69"/>
      <c r="F28" s="69"/>
      <c r="G28" s="69"/>
      <c r="H28" s="70"/>
      <c r="I28" s="23" t="s">
        <v>14</v>
      </c>
      <c r="J28" s="23">
        <v>4</v>
      </c>
      <c r="K28" s="28"/>
      <c r="L28" s="25">
        <v>0.18</v>
      </c>
      <c r="M28" s="50">
        <f t="shared" si="0"/>
        <v>0</v>
      </c>
      <c r="N28" s="26">
        <f t="shared" si="1"/>
        <v>0</v>
      </c>
    </row>
    <row r="29" spans="2:14" ht="15.75" x14ac:dyDescent="0.25">
      <c r="B29" s="27">
        <v>17</v>
      </c>
      <c r="C29" s="52" t="s">
        <v>38</v>
      </c>
      <c r="D29" s="53"/>
      <c r="E29" s="53"/>
      <c r="F29" s="53"/>
      <c r="G29" s="53"/>
      <c r="H29" s="54"/>
      <c r="I29" s="23" t="s">
        <v>14</v>
      </c>
      <c r="J29" s="23">
        <v>4</v>
      </c>
      <c r="K29" s="28"/>
      <c r="L29" s="25">
        <v>0.18</v>
      </c>
      <c r="M29" s="50">
        <f t="shared" si="0"/>
        <v>0</v>
      </c>
      <c r="N29" s="26">
        <f t="shared" si="1"/>
        <v>0</v>
      </c>
    </row>
    <row r="30" spans="2:14" ht="15.75" x14ac:dyDescent="0.25">
      <c r="B30" s="27">
        <v>18</v>
      </c>
      <c r="C30" s="52" t="s">
        <v>39</v>
      </c>
      <c r="D30" s="53"/>
      <c r="E30" s="53"/>
      <c r="F30" s="53"/>
      <c r="G30" s="53"/>
      <c r="H30" s="54"/>
      <c r="I30" s="23" t="s">
        <v>14</v>
      </c>
      <c r="J30" s="23">
        <v>50</v>
      </c>
      <c r="K30" s="28"/>
      <c r="L30" s="25">
        <v>0.18</v>
      </c>
      <c r="M30" s="50">
        <f t="shared" si="0"/>
        <v>0</v>
      </c>
      <c r="N30" s="26">
        <f t="shared" si="1"/>
        <v>0</v>
      </c>
    </row>
    <row r="31" spans="2:14" ht="15.75" x14ac:dyDescent="0.25">
      <c r="B31" s="27">
        <v>19</v>
      </c>
      <c r="C31" s="52" t="s">
        <v>40</v>
      </c>
      <c r="D31" s="53"/>
      <c r="E31" s="53"/>
      <c r="F31" s="53"/>
      <c r="G31" s="53"/>
      <c r="H31" s="54"/>
      <c r="I31" s="23" t="s">
        <v>14</v>
      </c>
      <c r="J31" s="23">
        <v>50</v>
      </c>
      <c r="K31" s="28"/>
      <c r="L31" s="25">
        <v>0.18</v>
      </c>
      <c r="M31" s="50">
        <f t="shared" si="0"/>
        <v>0</v>
      </c>
      <c r="N31" s="26">
        <f t="shared" si="1"/>
        <v>0</v>
      </c>
    </row>
    <row r="32" spans="2:14" ht="15.75" x14ac:dyDescent="0.25">
      <c r="B32" s="27">
        <v>20</v>
      </c>
      <c r="C32" s="52" t="s">
        <v>41</v>
      </c>
      <c r="D32" s="53"/>
      <c r="E32" s="53"/>
      <c r="F32" s="53"/>
      <c r="G32" s="53"/>
      <c r="H32" s="54"/>
      <c r="I32" s="23" t="s">
        <v>14</v>
      </c>
      <c r="J32" s="23">
        <v>12</v>
      </c>
      <c r="K32" s="28"/>
      <c r="L32" s="25">
        <v>0.18</v>
      </c>
      <c r="M32" s="50">
        <f t="shared" si="0"/>
        <v>0</v>
      </c>
      <c r="N32" s="26">
        <f t="shared" si="1"/>
        <v>0</v>
      </c>
    </row>
    <row r="33" spans="2:14" ht="15.75" x14ac:dyDescent="0.25">
      <c r="B33" s="27">
        <v>21</v>
      </c>
      <c r="C33" s="52" t="s">
        <v>42</v>
      </c>
      <c r="D33" s="53"/>
      <c r="E33" s="53"/>
      <c r="F33" s="53"/>
      <c r="G33" s="53"/>
      <c r="H33" s="54"/>
      <c r="I33" s="23" t="s">
        <v>14</v>
      </c>
      <c r="J33" s="23">
        <v>20</v>
      </c>
      <c r="K33" s="28"/>
      <c r="L33" s="25">
        <v>0.18</v>
      </c>
      <c r="M33" s="50">
        <f t="shared" si="0"/>
        <v>0</v>
      </c>
      <c r="N33" s="26">
        <f t="shared" si="1"/>
        <v>0</v>
      </c>
    </row>
    <row r="34" spans="2:14" ht="15.75" x14ac:dyDescent="0.25">
      <c r="B34" s="27">
        <v>22</v>
      </c>
      <c r="C34" s="52" t="s">
        <v>43</v>
      </c>
      <c r="D34" s="53"/>
      <c r="E34" s="53"/>
      <c r="F34" s="53"/>
      <c r="G34" s="53"/>
      <c r="H34" s="54"/>
      <c r="I34" s="23" t="s">
        <v>14</v>
      </c>
      <c r="J34" s="23">
        <v>6</v>
      </c>
      <c r="K34" s="28"/>
      <c r="L34" s="25">
        <v>0.18</v>
      </c>
      <c r="M34" s="50">
        <f t="shared" si="0"/>
        <v>0</v>
      </c>
      <c r="N34" s="26">
        <f t="shared" si="1"/>
        <v>0</v>
      </c>
    </row>
    <row r="35" spans="2:14" ht="16.5" thickBot="1" x14ac:dyDescent="0.3">
      <c r="B35" s="29"/>
      <c r="C35" s="51"/>
      <c r="D35" s="51"/>
      <c r="E35" s="51"/>
      <c r="F35" s="51"/>
      <c r="G35" s="51"/>
      <c r="H35" s="51"/>
      <c r="I35" s="30"/>
      <c r="J35" s="30"/>
      <c r="K35" s="31"/>
      <c r="L35" s="31"/>
      <c r="M35" s="32"/>
      <c r="N35" s="31"/>
    </row>
    <row r="36" spans="2:14" ht="16.5" thickBot="1" x14ac:dyDescent="0.3">
      <c r="B36" s="61" t="s">
        <v>15</v>
      </c>
      <c r="C36" s="61"/>
      <c r="D36" s="61"/>
      <c r="E36" s="73"/>
      <c r="F36" s="74">
        <f>SUM(N13:N34)</f>
        <v>0</v>
      </c>
      <c r="G36" s="75"/>
      <c r="H36" s="76"/>
      <c r="I36" s="33"/>
      <c r="J36" s="18"/>
      <c r="K36" s="18"/>
      <c r="L36" s="18"/>
      <c r="M36" s="20"/>
      <c r="N36" s="18"/>
    </row>
    <row r="37" spans="2:14" ht="15.75" x14ac:dyDescent="0.25">
      <c r="B37" s="61" t="s">
        <v>16</v>
      </c>
      <c r="C37" s="61"/>
      <c r="D37" s="61"/>
      <c r="E37" s="73"/>
      <c r="F37" s="77"/>
      <c r="G37" s="78"/>
      <c r="H37" s="78"/>
      <c r="I37" s="78"/>
      <c r="J37" s="78"/>
      <c r="K37" s="78"/>
      <c r="L37" s="78"/>
      <c r="M37" s="78"/>
      <c r="N37" s="79"/>
    </row>
    <row r="38" spans="2:14" ht="16.5" thickBot="1" x14ac:dyDescent="0.3">
      <c r="B38" s="34"/>
      <c r="C38" s="45"/>
      <c r="D38" s="45"/>
      <c r="E38" s="46"/>
      <c r="F38" s="80"/>
      <c r="G38" s="81"/>
      <c r="H38" s="81"/>
      <c r="I38" s="81"/>
      <c r="J38" s="81"/>
      <c r="K38" s="81"/>
      <c r="L38" s="81"/>
      <c r="M38" s="81"/>
      <c r="N38" s="82"/>
    </row>
    <row r="39" spans="2:14" ht="31.5" x14ac:dyDescent="0.25">
      <c r="B39" s="35" t="s">
        <v>17</v>
      </c>
      <c r="C39" s="63"/>
      <c r="D39" s="63"/>
      <c r="E39" s="63"/>
      <c r="F39" s="63"/>
      <c r="G39" s="47" t="s">
        <v>18</v>
      </c>
      <c r="H39" s="64"/>
      <c r="I39" s="64"/>
      <c r="J39" s="64"/>
      <c r="K39" s="64"/>
      <c r="L39" s="64"/>
      <c r="M39" s="64"/>
      <c r="N39" s="64"/>
    </row>
    <row r="40" spans="2:14" ht="15.75" x14ac:dyDescent="0.25">
      <c r="B40" s="35" t="s">
        <v>19</v>
      </c>
      <c r="C40" s="47"/>
      <c r="D40" s="47"/>
      <c r="E40" s="47"/>
      <c r="F40" s="47"/>
      <c r="G40" s="47"/>
      <c r="H40" s="36"/>
      <c r="I40" s="71"/>
      <c r="J40" s="71"/>
      <c r="K40" s="71"/>
      <c r="L40" s="71"/>
      <c r="M40" s="71"/>
      <c r="N40" s="71"/>
    </row>
    <row r="41" spans="2:14" ht="15.75" x14ac:dyDescent="0.25">
      <c r="B41" s="18"/>
      <c r="C41" s="20"/>
      <c r="D41" s="20"/>
      <c r="E41" s="20"/>
      <c r="F41" s="20"/>
      <c r="G41" s="20"/>
      <c r="H41" s="18"/>
      <c r="I41" s="18"/>
      <c r="J41" s="18"/>
      <c r="K41" s="18"/>
      <c r="L41" s="18"/>
      <c r="M41" s="20"/>
      <c r="N41" s="18"/>
    </row>
    <row r="42" spans="2:14" ht="15.75" x14ac:dyDescent="0.25">
      <c r="C42" s="48"/>
      <c r="D42" s="49"/>
      <c r="E42" s="49"/>
      <c r="F42" s="49"/>
      <c r="G42" s="49"/>
      <c r="H42" s="37"/>
      <c r="I42" s="37"/>
      <c r="J42" s="37"/>
      <c r="K42" s="37"/>
      <c r="L42" s="37"/>
      <c r="M42" s="37"/>
      <c r="N42" s="37"/>
    </row>
    <row r="43" spans="2:14" ht="15.75" x14ac:dyDescent="0.25">
      <c r="B43" s="72" t="s">
        <v>20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</sheetData>
  <mergeCells count="41">
    <mergeCell ref="C31:H31"/>
    <mergeCell ref="C32:H32"/>
    <mergeCell ref="C33:H33"/>
    <mergeCell ref="C34:H34"/>
    <mergeCell ref="C26:H26"/>
    <mergeCell ref="C27:H27"/>
    <mergeCell ref="C28:H28"/>
    <mergeCell ref="C29:H29"/>
    <mergeCell ref="C30:H30"/>
    <mergeCell ref="I40:N40"/>
    <mergeCell ref="B43:N43"/>
    <mergeCell ref="B36:E36"/>
    <mergeCell ref="F36:H36"/>
    <mergeCell ref="B37:E37"/>
    <mergeCell ref="F37:N37"/>
    <mergeCell ref="F38:N38"/>
    <mergeCell ref="C39:F39"/>
    <mergeCell ref="H39:N39"/>
    <mergeCell ref="C21:H21"/>
    <mergeCell ref="C15:H15"/>
    <mergeCell ref="C16:H16"/>
    <mergeCell ref="C17:H17"/>
    <mergeCell ref="C18:H18"/>
    <mergeCell ref="C19:H19"/>
    <mergeCell ref="C20:H20"/>
    <mergeCell ref="C25:H25"/>
    <mergeCell ref="C22:H22"/>
    <mergeCell ref="C23:H23"/>
    <mergeCell ref="C24:H24"/>
    <mergeCell ref="M3:N3"/>
    <mergeCell ref="M4:N4"/>
    <mergeCell ref="B5:N5"/>
    <mergeCell ref="B7:D7"/>
    <mergeCell ref="E7:N7"/>
    <mergeCell ref="B9:D9"/>
    <mergeCell ref="E9:G9"/>
    <mergeCell ref="M9:N9"/>
    <mergeCell ref="B11:N11"/>
    <mergeCell ref="C12:H12"/>
    <mergeCell ref="C13:H13"/>
    <mergeCell ref="C14:H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4" ma:contentTypeDescription="Crear nuevo documento." ma:contentTypeScope="" ma:versionID="131e671763d33e3552238876db0112d9">
  <xsd:schema xmlns:xsd="http://www.w3.org/2001/XMLSchema" xmlns:xs="http://www.w3.org/2001/XMLSchema" xmlns:p="http://schemas.microsoft.com/office/2006/metadata/properties" xmlns:ns2="f47861fb-9dff-4f32-a770-c1508abe8359" targetNamespace="http://schemas.microsoft.com/office/2006/metadata/properties" ma:root="true" ma:fieldsID="1bc5d53a72c38cfebbb1f7c81e727b18" ns2:_="">
    <xsd:import namespace="f47861fb-9dff-4f32-a770-c1508abe8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www.w3.org/XML/1998/namespace"/>
    <ds:schemaRef ds:uri="1eb8c7c4-7212-48cd-b6f9-2ef108e345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756dab1b-d18f-41ce-876b-0ae7913877d9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B7A694A-CAB7-438C-83CF-191B099D3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Raysa Gómez</cp:lastModifiedBy>
  <cp:lastPrinted>2021-08-31T14:18:26Z</cp:lastPrinted>
  <dcterms:created xsi:type="dcterms:W3CDTF">2021-03-18T13:58:00Z</dcterms:created>
  <dcterms:modified xsi:type="dcterms:W3CDTF">2021-08-31T14:25:20Z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</Properties>
</file>