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ité de Compras y Licitaciones RI - Documents\General\02. Procesos\Proveedor único\PEPU-2021-005 Eflow y citas web - Actualización\Anexos\"/>
    </mc:Choice>
  </mc:AlternateContent>
  <xr:revisionPtr revIDLastSave="35" documentId="8_{11DE6206-869B-49E0-9597-BAA4EF389DFD}" xr6:coauthVersionLast="36" xr6:coauthVersionMax="36" xr10:uidLastSave="{85DDF239-7AFE-4502-A744-EB2FC448C3AE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14" i="1" s="1"/>
  <c r="N13" i="1"/>
  <c r="O13" i="1" s="1"/>
  <c r="B14" i="1"/>
  <c r="O15" i="1" l="1"/>
  <c r="F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8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0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<sst xmlns="http://schemas.openxmlformats.org/spreadsheetml/2006/main" count="27" uniqueCount="26">
  <si>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</si>
  <si>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</si>
  <si>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</si>
  <si>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</si>
  <si>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</si>
  <si>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</si>
  <si>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</si>
  <si>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</si>
  <si>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</si>
  <si>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</si>
  <si>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</si>
  <si>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</si>
  <si>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</si>
  <si>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</si>
  <si>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</si>
  <si>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</si>
  <si>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</si>
  <si>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</si>
  <si>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</si>
  <si>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</si>
  <si>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Unidad</t>
  </si>
  <si>
    <t>Adquisición de equipos informáticos para el Proyecto de Titulación Nacional en el Registro Inmobiliario</t>
  </si>
  <si>
    <t xml:space="preserve">Total </t>
  </si>
  <si>
    <t>RI-PEPU-BS-2021-005</t>
  </si>
  <si>
    <t>Contratación del soporte y mantenimiento de 38 licencias de e Flow.</t>
  </si>
  <si>
    <t>Contratación del soporte y mantenimiento de 24 licencias de citas web.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</si>
</sst>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4" borderId="4" xfId="0" applyFont="1" applyFill="1" applyBorder="1" applyAlignment="1" applyProtection="1">
      <alignment horizontal="center" vertical="center" wrapText="1"/>
    </xf>
    <xf numFmtId="164" fontId="11" fillId="4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5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vertical="center" wrapText="1"/>
      <protection locked="0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1" fillId="6" borderId="2" xfId="0" applyFont="1" applyFill="1" applyBorder="1" applyAlignment="1" applyProtection="1">
      <alignment horizontal="left" vertical="center" wrapText="1"/>
    </xf>
    <xf numFmtId="0" fontId="11" fillId="6" borderId="5" xfId="0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left" vertical="center" wrapText="1"/>
    </xf>
    <xf numFmtId="0" fontId="11" fillId="7" borderId="4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5" borderId="4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2242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4178E6-FA23-4ED5-B1F5-7F6AC8D983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240742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24"/>
  <sheetViews>
    <sheetView tabSelected="1" zoomScaleNormal="100" workbookViewId="0">
      <selection activeCell="Q13" sqref="Q13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37"/>
    <col min="7" max="7" width="10.5703125" style="37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5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36"/>
      <c r="D1" s="36"/>
      <c r="F1" s="36"/>
      <c r="G1" s="36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36"/>
      <c r="D2" s="36"/>
      <c r="E2" s="36"/>
      <c r="F2" s="38"/>
      <c r="G2" s="38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39"/>
      <c r="F3" s="40"/>
      <c r="G3" s="40"/>
      <c r="H3" s="9"/>
      <c r="I3" s="9"/>
      <c r="N3" s="50" t="s">
        <v>1</v>
      </c>
      <c r="O3" s="51"/>
    </row>
    <row r="4" spans="2:16" x14ac:dyDescent="0.25">
      <c r="N4" s="52" t="s">
        <v>23</v>
      </c>
      <c r="O4" s="53"/>
      <c r="P4" s="14"/>
    </row>
    <row r="5" spans="2:16" ht="17.25" x14ac:dyDescent="0.3"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7" spans="2:16" ht="15.75" x14ac:dyDescent="0.25">
      <c r="B7" s="55" t="s">
        <v>3</v>
      </c>
      <c r="C7" s="55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2:16" ht="15.75" x14ac:dyDescent="0.25">
      <c r="B8" s="15"/>
      <c r="C8" s="41"/>
      <c r="D8" s="41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5" t="s">
        <v>4</v>
      </c>
      <c r="C9" s="55"/>
      <c r="D9" s="55"/>
      <c r="E9" s="64"/>
      <c r="F9" s="64"/>
      <c r="G9" s="64"/>
      <c r="H9" s="18"/>
      <c r="I9" s="18"/>
      <c r="J9" s="18"/>
      <c r="K9" s="18"/>
      <c r="L9" s="19" t="s">
        <v>5</v>
      </c>
      <c r="M9" s="15"/>
      <c r="N9" s="65"/>
      <c r="O9" s="65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66" t="s">
        <v>21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2:16" ht="31.5" x14ac:dyDescent="0.25">
      <c r="B12" s="21" t="s">
        <v>6</v>
      </c>
      <c r="C12" s="67" t="s">
        <v>7</v>
      </c>
      <c r="D12" s="68"/>
      <c r="E12" s="68"/>
      <c r="F12" s="68"/>
      <c r="G12" s="68"/>
      <c r="H12" s="68"/>
      <c r="I12" s="69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15.75" customHeight="1" x14ac:dyDescent="0.25">
      <c r="B13" s="27">
        <v>1</v>
      </c>
      <c r="C13" s="57" t="s">
        <v>24</v>
      </c>
      <c r="D13" s="58"/>
      <c r="E13" s="58"/>
      <c r="F13" s="58"/>
      <c r="G13" s="58"/>
      <c r="H13" s="58"/>
      <c r="I13" s="59"/>
      <c r="J13" s="23" t="s">
        <v>20</v>
      </c>
      <c r="K13" s="23">
        <v>1</v>
      </c>
      <c r="L13" s="24"/>
      <c r="M13" s="25">
        <v>0.18</v>
      </c>
      <c r="N13" s="28">
        <f>+L13*M13</f>
        <v>0</v>
      </c>
      <c r="O13" s="28">
        <f>(L13+N13)*K13</f>
        <v>0</v>
      </c>
    </row>
    <row r="14" spans="2:16" ht="15.75" x14ac:dyDescent="0.25">
      <c r="B14" s="27">
        <f>+B13+1</f>
        <v>2</v>
      </c>
      <c r="C14" s="60" t="s">
        <v>25</v>
      </c>
      <c r="D14" s="61"/>
      <c r="E14" s="61"/>
      <c r="F14" s="61"/>
      <c r="G14" s="61"/>
      <c r="H14" s="61"/>
      <c r="I14" s="62"/>
      <c r="J14" s="23" t="s">
        <v>20</v>
      </c>
      <c r="K14" s="23">
        <v>1</v>
      </c>
      <c r="L14" s="24"/>
      <c r="M14" s="25">
        <v>0.18</v>
      </c>
      <c r="N14" s="28">
        <f t="shared" ref="N14" si="0">+L14*M14</f>
        <v>0</v>
      </c>
      <c r="O14" s="28">
        <f>(L14+N14)*K14</f>
        <v>0</v>
      </c>
    </row>
    <row r="15" spans="2:16" ht="15.75" x14ac:dyDescent="0.25">
      <c r="B15" s="63" t="s">
        <v>22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26">
        <f>SUM(O13:O14)</f>
        <v>0</v>
      </c>
    </row>
    <row r="16" spans="2:16" s="47" customFormat="1" ht="16.5" thickBot="1" x14ac:dyDescent="0.3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2:15" ht="16.5" thickBot="1" x14ac:dyDescent="0.3">
      <c r="B17" s="55" t="s">
        <v>14</v>
      </c>
      <c r="C17" s="55"/>
      <c r="D17" s="55"/>
      <c r="E17" s="72"/>
      <c r="F17" s="73">
        <f>+O15</f>
        <v>0</v>
      </c>
      <c r="G17" s="74"/>
      <c r="H17" s="74"/>
      <c r="I17" s="75"/>
      <c r="J17" s="29"/>
      <c r="K17" s="18"/>
      <c r="L17" s="18"/>
      <c r="M17" s="18"/>
      <c r="N17" s="20"/>
      <c r="O17" s="18"/>
    </row>
    <row r="18" spans="2:15" ht="15.75" x14ac:dyDescent="0.25">
      <c r="B18" s="55" t="s">
        <v>15</v>
      </c>
      <c r="C18" s="55"/>
      <c r="D18" s="55"/>
      <c r="E18" s="72"/>
      <c r="F18" s="76"/>
      <c r="G18" s="77"/>
      <c r="H18" s="77"/>
      <c r="I18" s="77"/>
      <c r="J18" s="77"/>
      <c r="K18" s="77"/>
      <c r="L18" s="77"/>
      <c r="M18" s="77"/>
      <c r="N18" s="77"/>
      <c r="O18" s="78"/>
    </row>
    <row r="19" spans="2:15" ht="16.5" thickBot="1" x14ac:dyDescent="0.3">
      <c r="B19" s="30"/>
      <c r="C19" s="42"/>
      <c r="D19" s="42"/>
      <c r="E19" s="43"/>
      <c r="F19" s="79"/>
      <c r="G19" s="80"/>
      <c r="H19" s="80"/>
      <c r="I19" s="80"/>
      <c r="J19" s="80"/>
      <c r="K19" s="80"/>
      <c r="L19" s="80"/>
      <c r="M19" s="80"/>
      <c r="N19" s="80"/>
      <c r="O19" s="81"/>
    </row>
    <row r="20" spans="2:15" ht="31.5" x14ac:dyDescent="0.25">
      <c r="B20" s="31" t="s">
        <v>16</v>
      </c>
      <c r="C20" s="64"/>
      <c r="D20" s="64"/>
      <c r="E20" s="64"/>
      <c r="F20" s="64"/>
      <c r="G20" s="44" t="s">
        <v>17</v>
      </c>
      <c r="H20" s="31"/>
      <c r="I20" s="65"/>
      <c r="J20" s="65"/>
      <c r="K20" s="65"/>
      <c r="L20" s="65"/>
      <c r="M20" s="65"/>
      <c r="N20" s="65"/>
      <c r="O20" s="65"/>
    </row>
    <row r="21" spans="2:15" ht="15.75" x14ac:dyDescent="0.25">
      <c r="B21" s="31" t="s">
        <v>18</v>
      </c>
      <c r="C21" s="44"/>
      <c r="D21" s="44"/>
      <c r="E21" s="44"/>
      <c r="F21" s="44"/>
      <c r="G21" s="44"/>
      <c r="H21" s="18"/>
      <c r="I21" s="32"/>
      <c r="J21" s="70"/>
      <c r="K21" s="70"/>
      <c r="L21" s="70"/>
      <c r="M21" s="70"/>
      <c r="N21" s="70"/>
      <c r="O21" s="70"/>
    </row>
    <row r="22" spans="2:15" ht="15.75" x14ac:dyDescent="0.25">
      <c r="B22" s="18"/>
      <c r="C22" s="20"/>
      <c r="D22" s="20"/>
      <c r="E22" s="20"/>
      <c r="F22" s="20"/>
      <c r="G22" s="20"/>
      <c r="H22" s="18"/>
      <c r="I22" s="18"/>
      <c r="J22" s="18"/>
      <c r="K22" s="18"/>
      <c r="L22" s="18"/>
      <c r="M22" s="18"/>
      <c r="N22" s="20"/>
      <c r="O22" s="18"/>
    </row>
    <row r="23" spans="2:15" ht="15.75" x14ac:dyDescent="0.25">
      <c r="C23" s="45"/>
      <c r="D23" s="46"/>
      <c r="E23" s="46"/>
      <c r="F23" s="46"/>
      <c r="G23" s="46"/>
      <c r="H23" s="33"/>
      <c r="I23" s="34"/>
      <c r="J23" s="34"/>
      <c r="K23" s="34"/>
      <c r="L23" s="34"/>
      <c r="M23" s="34"/>
      <c r="N23" s="34"/>
      <c r="O23" s="34"/>
    </row>
    <row r="24" spans="2:15" ht="15.75" x14ac:dyDescent="0.25">
      <c r="B24" s="71" t="s">
        <v>19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</sheetData>
  <mergeCells count="22">
    <mergeCell ref="J21:O21"/>
    <mergeCell ref="B24:O24"/>
    <mergeCell ref="B17:E17"/>
    <mergeCell ref="F17:I17"/>
    <mergeCell ref="B18:E18"/>
    <mergeCell ref="F18:O18"/>
    <mergeCell ref="F19:O19"/>
    <mergeCell ref="C20:F20"/>
    <mergeCell ref="I20:O20"/>
    <mergeCell ref="C13:I13"/>
    <mergeCell ref="C14:I14"/>
    <mergeCell ref="B15:N15"/>
    <mergeCell ref="B9:D9"/>
    <mergeCell ref="E9:G9"/>
    <mergeCell ref="N9:O9"/>
    <mergeCell ref="B11:O11"/>
    <mergeCell ref="C12:I12"/>
    <mergeCell ref="N3:O3"/>
    <mergeCell ref="N4:O4"/>
    <mergeCell ref="B5:O5"/>
    <mergeCell ref="B7:D7"/>
    <mergeCell ref="E7:O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58B142838DE843B81912D8FF3AC1CB" ma:contentTypeVersion="12" ma:contentTypeDescription="Create a new document." ma:contentTypeScope="" ma:versionID="798845d7e152e99ffc5391f54d639e2b">
  <xsd:schema xmlns:xsd="http://www.w3.org/2001/XMLSchema" xmlns:xs="http://www.w3.org/2001/XMLSchema" xmlns:p="http://schemas.microsoft.com/office/2006/metadata/properties" xmlns:ns2="a804f76a-d274-4cf9-aa40-42a4d2021ebf" xmlns:ns3="3f00a2b4-332c-407c-a8b5-b4f96a306583" targetNamespace="http://schemas.microsoft.com/office/2006/metadata/properties" ma:root="true" ma:fieldsID="ff75f78ac61426eeadadc8106613878c" ns2:_="" ns3:_="">
    <xsd:import namespace="a804f76a-d274-4cf9-aa40-42a4d2021ebf"/>
    <xsd:import namespace="3f00a2b4-332c-407c-a8b5-b4f96a3065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4f76a-d274-4cf9-aa40-42a4d2021e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0a2b4-332c-407c-a8b5-b4f96a3065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a804f76a-d274-4cf9-aa40-42a4d2021ebf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3f00a2b4-332c-407c-a8b5-b4f96a30658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BA05C8-BF59-4DD9-8C64-373BC06B7C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Eliana Patricia Garcia Betances</dc:creator>
  <cp:lastModifiedBy>Daybelis Tahiri Abreu Durán</cp:lastModifiedBy>
  <cp:lastPrinted>2021-06-28T21:33:33Z</cp:lastPrinted>
  <dcterms:created xsi:type="dcterms:W3CDTF">2021-03-18T13:58:00Z</dcterms:created>
  <dcterms:modified xsi:type="dcterms:W3CDTF">2021-11-08T13:52:04Z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0x010100F458B142838DE843B81912D8FF3AC1CB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