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2. Compras menores\CM-2022-040 Mantenimiento y reparacion vehiculos RI\"/>
    </mc:Choice>
  </mc:AlternateContent>
  <xr:revisionPtr revIDLastSave="29" documentId="6_{98F40BEC-BFED-4402-982B-ADAD2DDCB161}" xr6:coauthVersionLast="47" xr6:coauthVersionMax="47" xr10:uidLastSave="{4E8E07E0-1BC4-4664-B5F6-20F5A4EC2F3C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O21" i="1" l="1"/>
  <c r="F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4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6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<sst xmlns="http://schemas.openxmlformats.org/spreadsheetml/2006/main" count="29" uniqueCount="27">
  <si>
    <t>FECHA:</t>
  </si>
  <si>
    <t>Referencia del Proceso</t>
  </si>
  <si>
    <t>RI-CM-BS-2022-040</t>
  </si>
  <si>
    <t>FORMULARIO DE OFERTA ECONÓMICA</t>
  </si>
  <si>
    <t>NOMBRE DEL OFERENTE:</t>
  </si>
  <si>
    <t>RNC:</t>
  </si>
  <si>
    <t>RPE:</t>
  </si>
  <si>
    <t>Contratación de servicios de mantenimiento y reparación de la flotilla vehicular del Registro Inmobiliario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</si>
  <si>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</si>
  <si>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</si>
  <si>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</si>
  <si>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</si>
  <si>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</si>
  <si>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</si>
  <si>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</si>
  <si>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</si>
  <si>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Mantenimientos y reparaciones carros y camionetas marca Nissan</t>
  </si>
  <si>
    <t>Unidad</t>
  </si>
  <si>
    <t>Mantenimientos y reparaciones carro, camionetas, minibús, jeepeta, autobús 30 pasajeros marca Toyota</t>
  </si>
  <si>
    <t>Mantenimientos y reparaciones camioneta marca Toyota (ubicada en Santiago)</t>
  </si>
  <si>
    <t xml:space="preserve">Total 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</si>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</sst>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RD$-1C0A]* #,##0.00_);_([$RD$-1C0A]* \(#,##0.00\);_([$RD$-1C0A]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164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164" fontId="11" fillId="2" borderId="4" xfId="1" applyFont="1" applyFill="1" applyBorder="1" applyAlignment="1" applyProtection="1">
      <alignment horizontal="center" wrapText="1"/>
      <protection locked="0"/>
    </xf>
    <xf numFmtId="164" fontId="11" fillId="2" borderId="4" xfId="1" applyFont="1" applyFill="1" applyBorder="1" applyAlignment="1" applyProtection="1">
      <protection locked="0"/>
    </xf>
    <xf numFmtId="164" fontId="11" fillId="5" borderId="4" xfId="1" applyFont="1" applyFill="1" applyBorder="1" applyAlignment="1" applyProtection="1">
      <protection locked="0"/>
    </xf>
    <xf numFmtId="0" fontId="12" fillId="2" borderId="4" xfId="0" applyFont="1" applyFill="1" applyBorder="1" applyAlignment="1">
      <alignment horizontal="center"/>
    </xf>
    <xf numFmtId="164" fontId="11" fillId="2" borderId="4" xfId="1" applyFont="1" applyFill="1" applyBorder="1" applyAlignment="1" applyProtection="1">
      <alignment horizontal="center" vertical="center" wrapText="1"/>
      <protection locked="0"/>
    </xf>
    <xf numFmtId="164" fontId="11" fillId="2" borderId="4" xfId="1" applyFont="1" applyFill="1" applyBorder="1" applyAlignment="1" applyProtection="1">
      <alignment horizontal="left"/>
      <protection locked="0"/>
    </xf>
    <xf numFmtId="164" fontId="11" fillId="2" borderId="4" xfId="1" applyFont="1" applyFill="1" applyBorder="1" applyAlignment="1" applyProtection="1">
      <alignment horizontal="left" wrapText="1"/>
      <protection locked="0"/>
    </xf>
    <xf numFmtId="165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1" fillId="2" borderId="0" xfId="0" applyFont="1" applyFill="1" applyAlignment="1">
      <alignment horizontal="left"/>
    </xf>
    <xf numFmtId="164" fontId="11" fillId="2" borderId="0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7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5" fillId="7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50837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F0EB6-28AB-4297-89B5-FD025894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5837" cy="127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30"/>
  <sheetViews>
    <sheetView tabSelected="1" zoomScaleNormal="100" workbookViewId="0">
      <selection activeCell="L14" sqref="L14"/>
    </sheetView>
  </sheetViews>
  <sheetFormatPr defaultColWidth="12.140625" defaultRowHeight="15"/>
  <cols>
    <col min="1" max="1" width="4.28515625" style="2" customWidth="1"/>
    <col min="2" max="2" width="12.140625" style="2"/>
    <col min="3" max="6" width="12.140625" style="37"/>
    <col min="7" max="7" width="10.5703125" style="37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5" bestFit="1" customWidth="1"/>
    <col min="15" max="15" width="13.140625" style="6" bestFit="1" customWidth="1"/>
    <col min="16" max="16384" width="12.140625" style="2"/>
  </cols>
  <sheetData>
    <row r="1" spans="2:16" ht="17.25">
      <c r="B1" s="1"/>
      <c r="C1" s="36"/>
      <c r="D1" s="36"/>
      <c r="F1" s="36"/>
      <c r="G1" s="36"/>
      <c r="H1" s="1"/>
      <c r="I1" s="1"/>
      <c r="J1" s="3"/>
      <c r="K1" s="4"/>
      <c r="L1" s="1"/>
      <c r="M1" s="1"/>
    </row>
    <row r="2" spans="2:16" ht="20.25">
      <c r="B2" s="1"/>
      <c r="C2" s="36"/>
      <c r="D2" s="36"/>
      <c r="E2" s="36"/>
      <c r="F2" s="38"/>
      <c r="G2" s="38"/>
      <c r="H2" s="8"/>
      <c r="I2" s="7"/>
      <c r="J2" s="9"/>
      <c r="K2" s="4"/>
      <c r="L2" s="1"/>
      <c r="M2" s="1"/>
      <c r="N2" s="10" t="s">
        <v>0</v>
      </c>
      <c r="O2" s="11"/>
    </row>
    <row r="3" spans="2:16" ht="17.25">
      <c r="B3" s="12"/>
      <c r="C3" s="39"/>
      <c r="F3" s="40"/>
      <c r="G3" s="40"/>
      <c r="H3" s="8"/>
      <c r="I3" s="8"/>
      <c r="N3" s="79" t="s">
        <v>1</v>
      </c>
      <c r="O3" s="80"/>
    </row>
    <row r="4" spans="2:16">
      <c r="N4" s="81" t="s">
        <v>2</v>
      </c>
      <c r="O4" s="82"/>
      <c r="P4" s="13"/>
    </row>
    <row r="5" spans="2:16" ht="17.25">
      <c r="B5" s="83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7" spans="2:16" ht="15.75">
      <c r="B7" s="49" t="s">
        <v>4</v>
      </c>
      <c r="C7" s="49"/>
      <c r="D7" s="49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2:16" ht="15.75">
      <c r="B8" s="14"/>
      <c r="C8" s="41"/>
      <c r="D8" s="41"/>
      <c r="E8" s="16"/>
      <c r="F8" s="16"/>
      <c r="G8" s="16"/>
      <c r="H8" s="15"/>
      <c r="I8" s="15"/>
      <c r="J8" s="15"/>
      <c r="K8" s="15"/>
      <c r="L8" s="15"/>
      <c r="M8" s="15"/>
      <c r="N8" s="16"/>
      <c r="O8" s="15"/>
    </row>
    <row r="9" spans="2:16" ht="15.75">
      <c r="B9" s="49" t="s">
        <v>5</v>
      </c>
      <c r="C9" s="49"/>
      <c r="D9" s="49"/>
      <c r="E9" s="60"/>
      <c r="F9" s="60"/>
      <c r="G9" s="60"/>
      <c r="H9" s="17"/>
      <c r="I9" s="17"/>
      <c r="J9" s="17"/>
      <c r="K9" s="17"/>
      <c r="L9" s="14" t="s">
        <v>6</v>
      </c>
      <c r="M9" s="14"/>
      <c r="N9" s="61"/>
      <c r="O9" s="61"/>
    </row>
    <row r="10" spans="2:16" ht="15.75">
      <c r="B10" s="17"/>
      <c r="C10" s="18"/>
      <c r="D10" s="18"/>
      <c r="E10" s="18"/>
      <c r="F10" s="18"/>
      <c r="G10" s="18"/>
      <c r="H10" s="17"/>
      <c r="I10" s="17"/>
      <c r="J10" s="17"/>
      <c r="K10" s="17"/>
      <c r="L10" s="17"/>
      <c r="M10" s="17"/>
      <c r="N10" s="18"/>
      <c r="O10" s="17"/>
    </row>
    <row r="11" spans="2:16" ht="15.75">
      <c r="B11" s="75" t="s">
        <v>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6" ht="31.5">
      <c r="B12" s="19" t="s">
        <v>8</v>
      </c>
      <c r="C12" s="76" t="s">
        <v>9</v>
      </c>
      <c r="D12" s="77"/>
      <c r="E12" s="77"/>
      <c r="F12" s="77"/>
      <c r="G12" s="77"/>
      <c r="H12" s="77"/>
      <c r="I12" s="78"/>
      <c r="J12" s="19" t="s">
        <v>10</v>
      </c>
      <c r="K12" s="19" t="s">
        <v>11</v>
      </c>
      <c r="L12" s="20" t="s">
        <v>12</v>
      </c>
      <c r="M12" s="20" t="s">
        <v>13</v>
      </c>
      <c r="N12" s="20" t="s">
        <v>14</v>
      </c>
      <c r="O12" s="20" t="s">
        <v>15</v>
      </c>
    </row>
    <row r="13" spans="2:16" ht="15.7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2:16" ht="15.75">
      <c r="B14" s="21">
        <v>1</v>
      </c>
      <c r="C14" s="72" t="s">
        <v>16</v>
      </c>
      <c r="D14" s="73"/>
      <c r="E14" s="73"/>
      <c r="F14" s="73"/>
      <c r="G14" s="73"/>
      <c r="H14" s="73"/>
      <c r="I14" s="74"/>
      <c r="J14" s="21" t="s">
        <v>17</v>
      </c>
      <c r="K14" s="21">
        <v>1</v>
      </c>
      <c r="L14" s="22"/>
      <c r="M14" s="23">
        <v>0.18</v>
      </c>
      <c r="N14" s="24">
        <f>+L14*M14</f>
        <v>0</v>
      </c>
      <c r="O14" s="25">
        <f>(L14+N14)*K14</f>
        <v>0</v>
      </c>
    </row>
    <row r="15" spans="2:16" ht="30" customHeight="1">
      <c r="B15" s="21">
        <v>1</v>
      </c>
      <c r="C15" s="72" t="s">
        <v>18</v>
      </c>
      <c r="D15" s="73"/>
      <c r="E15" s="73"/>
      <c r="F15" s="73"/>
      <c r="G15" s="73"/>
      <c r="H15" s="73"/>
      <c r="I15" s="74"/>
      <c r="J15" s="21" t="s">
        <v>17</v>
      </c>
      <c r="K15" s="21">
        <v>1</v>
      </c>
      <c r="L15" s="22"/>
      <c r="M15" s="23">
        <v>0.18</v>
      </c>
      <c r="N15" s="24">
        <f t="shared" ref="N15" si="0">+L15*M15</f>
        <v>0</v>
      </c>
      <c r="O15" s="25">
        <f t="shared" ref="O15" si="1">(L15+N15)*K15</f>
        <v>0</v>
      </c>
    </row>
    <row r="16" spans="2:16" ht="15.75" customHeight="1">
      <c r="B16" s="27">
        <v>3</v>
      </c>
      <c r="C16" s="72" t="s">
        <v>19</v>
      </c>
      <c r="D16" s="73"/>
      <c r="E16" s="73"/>
      <c r="F16" s="73"/>
      <c r="G16" s="73"/>
      <c r="H16" s="73"/>
      <c r="I16" s="74"/>
      <c r="J16" s="21" t="s">
        <v>17</v>
      </c>
      <c r="K16" s="21">
        <v>1</v>
      </c>
      <c r="L16" s="22"/>
      <c r="M16" s="23">
        <v>0.18</v>
      </c>
      <c r="N16" s="28">
        <f>+L16*M16</f>
        <v>0</v>
      </c>
      <c r="O16" s="28">
        <f>(L16+N16)*K16</f>
        <v>0</v>
      </c>
    </row>
    <row r="17" spans="2:15" ht="15.75">
      <c r="B17" s="27"/>
      <c r="C17" s="62"/>
      <c r="D17" s="63"/>
      <c r="E17" s="63"/>
      <c r="F17" s="63"/>
      <c r="G17" s="63"/>
      <c r="H17" s="63"/>
      <c r="I17" s="64"/>
      <c r="J17" s="21"/>
      <c r="K17" s="21"/>
      <c r="L17" s="22"/>
      <c r="M17" s="23"/>
      <c r="N17" s="28">
        <f t="shared" ref="N17:N18" si="2">+L17*M17</f>
        <v>0</v>
      </c>
      <c r="O17" s="28">
        <f>(L17+N17)*K17</f>
        <v>0</v>
      </c>
    </row>
    <row r="18" spans="2:15" ht="15.75">
      <c r="B18" s="27"/>
      <c r="C18" s="62"/>
      <c r="D18" s="63"/>
      <c r="E18" s="63"/>
      <c r="F18" s="63"/>
      <c r="G18" s="63"/>
      <c r="H18" s="63"/>
      <c r="I18" s="64"/>
      <c r="J18" s="21"/>
      <c r="K18" s="21"/>
      <c r="L18" s="22"/>
      <c r="M18" s="23"/>
      <c r="N18" s="28">
        <f t="shared" si="2"/>
        <v>0</v>
      </c>
      <c r="O18" s="28">
        <f>(L18+N18)*K18</f>
        <v>0</v>
      </c>
    </row>
    <row r="19" spans="2:15" ht="15.75">
      <c r="B19" s="27"/>
      <c r="C19" s="66"/>
      <c r="D19" s="67"/>
      <c r="E19" s="67"/>
      <c r="F19" s="67"/>
      <c r="G19" s="67"/>
      <c r="H19" s="67"/>
      <c r="I19" s="68"/>
      <c r="J19" s="21"/>
      <c r="K19" s="21"/>
      <c r="L19" s="29"/>
      <c r="M19" s="23"/>
      <c r="N19" s="30">
        <f>+L19*M19</f>
        <v>0</v>
      </c>
      <c r="O19" s="25">
        <f>(L19+N19)*K19</f>
        <v>0</v>
      </c>
    </row>
    <row r="20" spans="2:15" ht="15.75">
      <c r="B20" s="27"/>
      <c r="C20" s="66"/>
      <c r="D20" s="67"/>
      <c r="E20" s="67"/>
      <c r="F20" s="67"/>
      <c r="G20" s="67"/>
      <c r="H20" s="67"/>
      <c r="I20" s="68"/>
      <c r="J20" s="21"/>
      <c r="K20" s="21"/>
      <c r="L20" s="29"/>
      <c r="M20" s="23"/>
      <c r="N20" s="30">
        <f>+L20*M20</f>
        <v>0</v>
      </c>
      <c r="O20" s="25">
        <f>(L20+N20)*K20</f>
        <v>0</v>
      </c>
    </row>
    <row r="21" spans="2:15" ht="15.75">
      <c r="B21" s="65" t="s">
        <v>20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26">
        <f>SUM(O16:O20)</f>
        <v>0</v>
      </c>
    </row>
    <row r="22" spans="2:15" ht="16.5" thickBo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spans="2:15" ht="16.5" thickBot="1">
      <c r="B23" s="49" t="s">
        <v>21</v>
      </c>
      <c r="C23" s="49"/>
      <c r="D23" s="49"/>
      <c r="E23" s="50"/>
      <c r="F23" s="51">
        <f>O21</f>
        <v>0</v>
      </c>
      <c r="G23" s="52"/>
      <c r="H23" s="52"/>
      <c r="I23" s="53"/>
      <c r="J23" s="31"/>
      <c r="K23" s="17"/>
      <c r="L23" s="17"/>
      <c r="M23" s="17"/>
      <c r="N23" s="18"/>
      <c r="O23" s="17"/>
    </row>
    <row r="24" spans="2:15" ht="15.75">
      <c r="B24" s="49" t="s">
        <v>22</v>
      </c>
      <c r="C24" s="49"/>
      <c r="D24" s="49"/>
      <c r="E24" s="50"/>
      <c r="F24" s="54"/>
      <c r="G24" s="55"/>
      <c r="H24" s="55"/>
      <c r="I24" s="55"/>
      <c r="J24" s="55"/>
      <c r="K24" s="55"/>
      <c r="L24" s="55"/>
      <c r="M24" s="55"/>
      <c r="N24" s="55"/>
      <c r="O24" s="56"/>
    </row>
    <row r="25" spans="2:15" ht="16.5" thickBot="1">
      <c r="B25" s="32"/>
      <c r="C25" s="42"/>
      <c r="D25" s="42"/>
      <c r="E25" s="42"/>
      <c r="F25" s="57"/>
      <c r="G25" s="58"/>
      <c r="H25" s="58"/>
      <c r="I25" s="58"/>
      <c r="J25" s="58"/>
      <c r="K25" s="58"/>
      <c r="L25" s="58"/>
      <c r="M25" s="58"/>
      <c r="N25" s="58"/>
      <c r="O25" s="59"/>
    </row>
    <row r="26" spans="2:15" ht="31.5">
      <c r="B26" s="17" t="s">
        <v>23</v>
      </c>
      <c r="C26" s="60"/>
      <c r="D26" s="60"/>
      <c r="E26" s="60"/>
      <c r="F26" s="60"/>
      <c r="G26" s="18" t="s">
        <v>24</v>
      </c>
      <c r="H26" s="17"/>
      <c r="I26" s="61"/>
      <c r="J26" s="61"/>
      <c r="K26" s="61"/>
      <c r="L26" s="61"/>
      <c r="M26" s="61"/>
      <c r="N26" s="61"/>
      <c r="O26" s="61"/>
    </row>
    <row r="27" spans="2:15" ht="15.75">
      <c r="B27" s="17" t="s">
        <v>25</v>
      </c>
      <c r="C27" s="18"/>
      <c r="D27" s="18"/>
      <c r="E27" s="18"/>
      <c r="F27" s="18"/>
      <c r="G27" s="18"/>
      <c r="H27" s="17"/>
      <c r="I27" s="33"/>
      <c r="J27" s="47"/>
      <c r="K27" s="47"/>
      <c r="L27" s="47"/>
      <c r="M27" s="47"/>
      <c r="N27" s="47"/>
      <c r="O27" s="47"/>
    </row>
    <row r="28" spans="2:15" ht="15.75">
      <c r="B28" s="17"/>
      <c r="C28" s="18"/>
      <c r="D28" s="18"/>
      <c r="E28" s="18"/>
      <c r="F28" s="18"/>
      <c r="G28" s="18"/>
      <c r="H28" s="17"/>
      <c r="I28" s="17"/>
      <c r="J28" s="17"/>
      <c r="K28" s="17"/>
      <c r="L28" s="17"/>
      <c r="M28" s="17"/>
      <c r="N28" s="18"/>
      <c r="O28" s="17"/>
    </row>
    <row r="29" spans="2:15" ht="15.75">
      <c r="C29" s="43"/>
      <c r="D29" s="44"/>
      <c r="E29" s="44"/>
      <c r="F29" s="44"/>
      <c r="G29" s="44"/>
      <c r="H29" s="34"/>
      <c r="I29" s="35"/>
      <c r="J29" s="35"/>
      <c r="K29" s="35"/>
      <c r="L29" s="35"/>
      <c r="M29" s="35"/>
      <c r="N29" s="35"/>
      <c r="O29" s="35"/>
    </row>
    <row r="30" spans="2:15" ht="15.75">
      <c r="B30" s="48" t="s">
        <v>26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</sheetData>
  <mergeCells count="28">
    <mergeCell ref="N3:O3"/>
    <mergeCell ref="N4:O4"/>
    <mergeCell ref="B5:O5"/>
    <mergeCell ref="B7:D7"/>
    <mergeCell ref="E7:O7"/>
    <mergeCell ref="B13:O13"/>
    <mergeCell ref="C14:I14"/>
    <mergeCell ref="C15:I15"/>
    <mergeCell ref="C16:I16"/>
    <mergeCell ref="B9:D9"/>
    <mergeCell ref="E9:G9"/>
    <mergeCell ref="N9:O9"/>
    <mergeCell ref="B11:O11"/>
    <mergeCell ref="C12:I12"/>
    <mergeCell ref="C17:I17"/>
    <mergeCell ref="C18:I18"/>
    <mergeCell ref="B21:N21"/>
    <mergeCell ref="C19:I19"/>
    <mergeCell ref="C20:I20"/>
    <mergeCell ref="J27:O27"/>
    <mergeCell ref="B30:O30"/>
    <mergeCell ref="B23:E23"/>
    <mergeCell ref="F23:I23"/>
    <mergeCell ref="B24:E24"/>
    <mergeCell ref="F24:O24"/>
    <mergeCell ref="F25:O25"/>
    <mergeCell ref="C26:F26"/>
    <mergeCell ref="I26:O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9369D-39C9-4D83-A0C9-29C3E9192AF0}"/>
</file>

<file path=customXml/itemProps2.xml><?xml version="1.0" encoding="utf-8"?>
<ds:datastoreItem xmlns:ds="http://schemas.openxmlformats.org/officeDocument/2006/customXml" ds:itemID="{60F88FC2-6405-409D-B94A-0381BA88F622}"/>
</file>

<file path=customXml/itemProps3.xml><?xml version="1.0" encoding="utf-8"?>
<ds:datastoreItem xmlns:ds="http://schemas.openxmlformats.org/officeDocument/2006/customXml" ds:itemID="{CF39BD98-E8D6-42C1-A0EF-D7E24F148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dcterms:created xsi:type="dcterms:W3CDTF">2021-03-18T13:58:00Z</dcterms:created>
  <dcterms:modified xsi:type="dcterms:W3CDTF">2022-04-12T17:11:29Z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