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reud\Registro Inmobiliario\Compras - Documents\General\Compras RI\Año 2022\02. Procesos\4. Licitaciones\LPN-2022-006 Equipos tecnológicos\Anexos\"/>
    </mc:Choice>
  </mc:AlternateContent>
  <xr:revisionPtr revIDLastSave="3" documentId="6_{79A12DE1-1A91-4F82-8B71-1301177EBD94}" xr6:coauthVersionLast="36" xr6:coauthVersionMax="36" xr10:uidLastSave="{10B91ADF-6186-407D-805A-AEAEC4F26516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Hoja1!$A$1:$O$31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O15" i="1"/>
  <c r="O16" i="1"/>
  <c r="O17" i="1"/>
  <c r="O18" i="1"/>
  <c r="O19" i="1"/>
  <c r="O20" i="1"/>
  <c r="O21" i="1"/>
  <c r="N14" i="1"/>
  <c r="N15" i="1"/>
  <c r="N16" i="1"/>
  <c r="N17" i="1"/>
  <c r="N18" i="1"/>
  <c r="N19" i="1"/>
  <c r="N20" i="1"/>
  <c r="N21" i="1"/>
  <c r="N13" i="1" l="1"/>
  <c r="O13" i="1" s="1"/>
  <c r="O22" i="1" l="1"/>
  <c r="F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25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7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<sst xmlns="http://schemas.openxmlformats.org/spreadsheetml/2006/main" count="40" uniqueCount="32">
  <si>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</si>
  <si>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</si>
  <si>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</si>
  <si>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</si>
  <si>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</si>
  <si>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</si>
  <si>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</si>
  <si>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</si>
  <si>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</si>
  <si>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</si>
  <si>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</si>
  <si>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</si>
  <si>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</si>
  <si>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</si>
  <si>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</si>
  <si>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</si>
  <si>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</si>
  <si>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</si>
  <si>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</si>
  <si>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</si>
  <si>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Unidad</t>
  </si>
  <si>
    <t xml:space="preserve">Total LOTE </t>
  </si>
  <si>
    <t>CPU desktop</t>
  </si>
  <si>
    <t xml:space="preserve">Monitor </t>
  </si>
  <si>
    <t>Smart TV</t>
  </si>
  <si>
    <t>Tablet pro de 11”</t>
  </si>
  <si>
    <t>Tablet mini 8.3”</t>
  </si>
  <si>
    <t>Pad de firma</t>
  </si>
  <si>
    <t>Portátil de 14”</t>
  </si>
  <si>
    <t>Portátil 15 a 15.6”</t>
  </si>
  <si>
    <t xml:space="preserve">Switches de comunicación </t>
  </si>
  <si>
    <t>RI-LPN-BS-2022-006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</si>
</sst>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Times New Roman"/>
      <family val="1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2" borderId="0" xfId="0" applyFont="1" applyFill="1" applyProtection="1"/>
    <xf numFmtId="0" fontId="0" fillId="2" borderId="0" xfId="0" applyFill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wrapText="1"/>
    </xf>
    <xf numFmtId="0" fontId="4" fillId="2" borderId="0" xfId="0" applyFont="1" applyFill="1"/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right" wrapText="1"/>
    </xf>
    <xf numFmtId="16" fontId="7" fillId="2" borderId="1" xfId="0" applyNumberFormat="1" applyFont="1" applyFill="1" applyBorder="1" applyAlignment="1" applyProtection="1"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/>
    <xf numFmtId="0" fontId="7" fillId="2" borderId="0" xfId="0" applyFont="1" applyFill="1" applyAlignment="1" applyProtection="1">
      <alignment horizontal="right"/>
    </xf>
    <xf numFmtId="0" fontId="10" fillId="2" borderId="0" xfId="0" applyFont="1" applyFill="1" applyAlignment="1">
      <alignment wrapText="1"/>
    </xf>
    <xf numFmtId="0" fontId="11" fillId="3" borderId="4" xfId="0" applyFont="1" applyFill="1" applyBorder="1" applyAlignment="1" applyProtection="1">
      <alignment horizontal="center" vertical="center" wrapText="1"/>
    </xf>
    <xf numFmtId="164" fontId="11" fillId="3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/>
      <protection locked="0"/>
    </xf>
    <xf numFmtId="9" fontId="11" fillId="2" borderId="4" xfId="1" applyNumberFormat="1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wrapText="1"/>
      <protection locked="0"/>
    </xf>
    <xf numFmtId="43" fontId="11" fillId="2" borderId="4" xfId="1" applyFont="1" applyFill="1" applyBorder="1" applyAlignment="1" applyProtection="1">
      <protection locked="0"/>
    </xf>
    <xf numFmtId="0" fontId="12" fillId="2" borderId="4" xfId="0" applyFont="1" applyFill="1" applyBorder="1" applyAlignment="1" applyProtection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Protection="1"/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7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 applyProtection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 applyProtection="1">
      <alignment horizont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Alignment="1" applyProtection="1">
      <alignment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wrapText="1"/>
      <protection locked="0"/>
    </xf>
    <xf numFmtId="0" fontId="0" fillId="2" borderId="0" xfId="0" applyFill="1" applyBorder="1"/>
    <xf numFmtId="0" fontId="11" fillId="2" borderId="0" xfId="0" applyFont="1" applyFill="1" applyBorder="1" applyAlignment="1" applyProtection="1">
      <alignment horizontal="left"/>
    </xf>
    <xf numFmtId="43" fontId="11" fillId="2" borderId="0" xfId="1" applyFont="1" applyFill="1" applyBorder="1" applyAlignment="1" applyProtection="1">
      <protection locked="0"/>
    </xf>
    <xf numFmtId="43" fontId="15" fillId="5" borderId="4" xfId="1" applyFont="1" applyFill="1" applyBorder="1" applyAlignment="1" applyProtection="1">
      <protection locked="0"/>
    </xf>
    <xf numFmtId="0" fontId="16" fillId="5" borderId="2" xfId="0" applyFont="1" applyFill="1" applyBorder="1" applyAlignment="1" applyProtection="1">
      <alignment horizontal="center"/>
    </xf>
    <xf numFmtId="0" fontId="16" fillId="5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/>
    </xf>
    <xf numFmtId="0" fontId="7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5" fillId="5" borderId="4" xfId="0" applyFont="1" applyFill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5" fillId="5" borderId="4" xfId="0" applyFont="1" applyFill="1" applyBorder="1" applyAlignment="1" applyProtection="1">
      <alignment horizontal="left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</xf>
    <xf numFmtId="0" fontId="7" fillId="2" borderId="6" xfId="0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wrapText="1"/>
    </xf>
    <xf numFmtId="0" fontId="11" fillId="2" borderId="5" xfId="0" applyFont="1" applyFill="1" applyBorder="1" applyAlignment="1" applyProtection="1">
      <alignment wrapText="1"/>
    </xf>
    <xf numFmtId="0" fontId="11" fillId="2" borderId="3" xfId="0" applyFont="1" applyFill="1" applyBorder="1" applyAlignment="1" applyProtection="1">
      <alignment wrapText="1"/>
    </xf>
    <xf numFmtId="0" fontId="11" fillId="2" borderId="2" xfId="0" applyFont="1" applyFill="1" applyBorder="1" applyAlignment="1" applyProtection="1"/>
    <xf numFmtId="0" fontId="11" fillId="2" borderId="5" xfId="0" applyFont="1" applyFill="1" applyBorder="1" applyAlignment="1" applyProtection="1"/>
    <xf numFmtId="0" fontId="11" fillId="2" borderId="3" xfId="0" applyFont="1" applyFill="1" applyBorder="1" applyAlignment="1" applyProtection="1"/>
    <xf numFmtId="0" fontId="11" fillId="4" borderId="2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2" fillId="0" borderId="2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140621</xdr:rowOff>
    </xdr:from>
    <xdr:to>
      <xdr:col>3</xdr:col>
      <xdr:colOff>409575</xdr:colOff>
      <xdr:row>4</xdr:row>
      <xdr:rowOff>132987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AFF0EB6-28AB-4297-89B5-FD0258946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9696"/>
          <a:ext cx="2314575" cy="659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P31"/>
  <sheetViews>
    <sheetView tabSelected="1" zoomScaleNormal="100" workbookViewId="0">
      <selection activeCell="R9" sqref="R9"/>
    </sheetView>
  </sheetViews>
  <sheetFormatPr baseColWidth="10" defaultColWidth="12.140625" defaultRowHeight="15" x14ac:dyDescent="0.25"/>
  <cols>
    <col min="1" max="1" width="4.28515625" style="2" customWidth="1"/>
    <col min="2" max="2" width="12.140625" style="2"/>
    <col min="3" max="6" width="12.140625" style="37"/>
    <col min="7" max="7" width="10.5703125" style="37" bestFit="1" customWidth="1"/>
    <col min="8" max="8" width="12.140625" style="2" hidden="1" customWidth="1"/>
    <col min="9" max="9" width="22.42578125" style="2" customWidth="1"/>
    <col min="10" max="10" width="14.28515625" style="2" bestFit="1" customWidth="1"/>
    <col min="11" max="11" width="10.140625" style="2" bestFit="1" customWidth="1"/>
    <col min="12" max="12" width="15.85546875" style="2" bestFit="1" customWidth="1"/>
    <col min="13" max="13" width="12.140625" style="2"/>
    <col min="14" max="14" width="8.7109375" style="35" bestFit="1" customWidth="1"/>
    <col min="15" max="15" width="13.140625" style="7" bestFit="1" customWidth="1"/>
    <col min="16" max="16384" width="12.140625" style="2"/>
  </cols>
  <sheetData>
    <row r="1" spans="2:16" ht="17.25" x14ac:dyDescent="0.3">
      <c r="B1" s="1"/>
      <c r="C1" s="36"/>
      <c r="D1" s="36"/>
      <c r="F1" s="36"/>
      <c r="G1" s="36"/>
      <c r="H1" s="1"/>
      <c r="I1" s="1"/>
      <c r="J1" s="3"/>
      <c r="K1" s="4"/>
      <c r="L1" s="5"/>
      <c r="M1" s="5"/>
      <c r="N1" s="6"/>
    </row>
    <row r="2" spans="2:16" ht="20.25" x14ac:dyDescent="0.3">
      <c r="B2" s="1"/>
      <c r="C2" s="36"/>
      <c r="D2" s="36"/>
      <c r="E2" s="36"/>
      <c r="F2" s="38"/>
      <c r="G2" s="38"/>
      <c r="H2" s="9"/>
      <c r="I2" s="8"/>
      <c r="J2" s="10"/>
      <c r="K2" s="4"/>
      <c r="L2" s="5"/>
      <c r="M2" s="5"/>
      <c r="N2" s="11" t="s">
        <v>0</v>
      </c>
      <c r="O2" s="12"/>
    </row>
    <row r="3" spans="2:16" ht="17.25" x14ac:dyDescent="0.25">
      <c r="B3" s="13"/>
      <c r="C3" s="39"/>
      <c r="F3" s="40"/>
      <c r="G3" s="40"/>
      <c r="H3" s="9"/>
      <c r="I3" s="9"/>
      <c r="N3" s="51" t="s">
        <v>1</v>
      </c>
      <c r="O3" s="52"/>
    </row>
    <row r="4" spans="2:16" x14ac:dyDescent="0.25">
      <c r="N4" s="53" t="s">
        <v>31</v>
      </c>
      <c r="O4" s="54"/>
      <c r="P4" s="14"/>
    </row>
    <row r="5" spans="2:16" ht="17.25" x14ac:dyDescent="0.3">
      <c r="B5" s="55" t="s"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7" spans="2:16" ht="15.75" x14ac:dyDescent="0.25">
      <c r="B7" s="56" t="s">
        <v>3</v>
      </c>
      <c r="C7" s="56"/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2:16" ht="15.75" x14ac:dyDescent="0.25">
      <c r="B8" s="15"/>
      <c r="C8" s="41"/>
      <c r="D8" s="41"/>
      <c r="E8" s="17"/>
      <c r="F8" s="17"/>
      <c r="G8" s="17"/>
      <c r="H8" s="16"/>
      <c r="I8" s="16"/>
      <c r="J8" s="16"/>
      <c r="K8" s="16"/>
      <c r="L8" s="16"/>
      <c r="M8" s="16"/>
      <c r="N8" s="17"/>
      <c r="O8" s="16"/>
    </row>
    <row r="9" spans="2:16" ht="15.75" x14ac:dyDescent="0.25">
      <c r="B9" s="56" t="s">
        <v>4</v>
      </c>
      <c r="C9" s="56"/>
      <c r="D9" s="56"/>
      <c r="E9" s="58"/>
      <c r="F9" s="58"/>
      <c r="G9" s="58"/>
      <c r="H9" s="18"/>
      <c r="I9" s="18"/>
      <c r="J9" s="18"/>
      <c r="K9" s="18"/>
      <c r="L9" s="19" t="s">
        <v>5</v>
      </c>
      <c r="M9" s="15"/>
      <c r="N9" s="59"/>
      <c r="O9" s="59"/>
    </row>
    <row r="10" spans="2:16" ht="15.75" x14ac:dyDescent="0.25">
      <c r="B10" s="18"/>
      <c r="C10" s="20"/>
      <c r="D10" s="20"/>
      <c r="E10" s="20"/>
      <c r="F10" s="20"/>
      <c r="G10" s="20"/>
      <c r="H10" s="18"/>
      <c r="I10" s="18"/>
      <c r="J10" s="18"/>
      <c r="K10" s="18"/>
      <c r="L10" s="18"/>
      <c r="M10" s="18"/>
      <c r="N10" s="20"/>
      <c r="O10" s="18"/>
    </row>
    <row r="11" spans="2:16" ht="15.75" x14ac:dyDescent="0.25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2:16" ht="31.5" x14ac:dyDescent="0.25">
      <c r="B12" s="21" t="s">
        <v>6</v>
      </c>
      <c r="C12" s="61" t="s">
        <v>7</v>
      </c>
      <c r="D12" s="62"/>
      <c r="E12" s="62"/>
      <c r="F12" s="62"/>
      <c r="G12" s="62"/>
      <c r="H12" s="62"/>
      <c r="I12" s="63"/>
      <c r="J12" s="21" t="s">
        <v>8</v>
      </c>
      <c r="K12" s="21" t="s">
        <v>9</v>
      </c>
      <c r="L12" s="22" t="s">
        <v>10</v>
      </c>
      <c r="M12" s="22" t="s">
        <v>11</v>
      </c>
      <c r="N12" s="22" t="s">
        <v>12</v>
      </c>
      <c r="O12" s="22" t="s">
        <v>13</v>
      </c>
    </row>
    <row r="13" spans="2:16" ht="36.75" customHeight="1" x14ac:dyDescent="0.25">
      <c r="B13" s="23">
        <v>1</v>
      </c>
      <c r="C13" s="77" t="s">
        <v>22</v>
      </c>
      <c r="D13" s="78"/>
      <c r="E13" s="78"/>
      <c r="F13" s="78"/>
      <c r="G13" s="78"/>
      <c r="H13" s="78"/>
      <c r="I13" s="79"/>
      <c r="J13" s="23" t="s">
        <v>20</v>
      </c>
      <c r="K13" s="23">
        <v>22</v>
      </c>
      <c r="L13" s="24"/>
      <c r="M13" s="25">
        <v>0.18</v>
      </c>
      <c r="N13" s="26">
        <f>+L13*M13</f>
        <v>0</v>
      </c>
      <c r="O13" s="27">
        <f>(L13+N13)*K13</f>
        <v>0</v>
      </c>
    </row>
    <row r="14" spans="2:16" ht="15.75" x14ac:dyDescent="0.25">
      <c r="B14" s="23">
        <v>2</v>
      </c>
      <c r="C14" s="80" t="s">
        <v>23</v>
      </c>
      <c r="D14" s="81"/>
      <c r="E14" s="81"/>
      <c r="F14" s="81"/>
      <c r="G14" s="81"/>
      <c r="H14" s="81"/>
      <c r="I14" s="82"/>
      <c r="J14" s="23" t="s">
        <v>20</v>
      </c>
      <c r="K14" s="23">
        <v>22</v>
      </c>
      <c r="L14" s="24"/>
      <c r="M14" s="25">
        <v>0.18</v>
      </c>
      <c r="N14" s="26">
        <f t="shared" ref="N14:N21" si="0">+L14*M14</f>
        <v>0</v>
      </c>
      <c r="O14" s="27">
        <f t="shared" ref="O14:O21" si="1">(L14+N14)*K14</f>
        <v>0</v>
      </c>
    </row>
    <row r="15" spans="2:16" ht="15.75" customHeight="1" x14ac:dyDescent="0.25">
      <c r="B15" s="28">
        <v>3</v>
      </c>
      <c r="C15" s="77" t="s">
        <v>24</v>
      </c>
      <c r="D15" s="78"/>
      <c r="E15" s="78"/>
      <c r="F15" s="78"/>
      <c r="G15" s="78"/>
      <c r="H15" s="78"/>
      <c r="I15" s="79"/>
      <c r="J15" s="23" t="s">
        <v>20</v>
      </c>
      <c r="K15" s="23">
        <v>8</v>
      </c>
      <c r="L15" s="24"/>
      <c r="M15" s="25">
        <v>0.18</v>
      </c>
      <c r="N15" s="26">
        <f t="shared" si="0"/>
        <v>0</v>
      </c>
      <c r="O15" s="27">
        <f t="shared" si="1"/>
        <v>0</v>
      </c>
    </row>
    <row r="16" spans="2:16" ht="15.75" x14ac:dyDescent="0.25">
      <c r="B16" s="28">
        <v>4</v>
      </c>
      <c r="C16" s="83" t="s">
        <v>25</v>
      </c>
      <c r="D16" s="84"/>
      <c r="E16" s="84"/>
      <c r="F16" s="84"/>
      <c r="G16" s="84"/>
      <c r="H16" s="84"/>
      <c r="I16" s="85"/>
      <c r="J16" s="23" t="s">
        <v>20</v>
      </c>
      <c r="K16" s="23">
        <v>1</v>
      </c>
      <c r="L16" s="24"/>
      <c r="M16" s="25">
        <v>0.18</v>
      </c>
      <c r="N16" s="26">
        <f t="shared" si="0"/>
        <v>0</v>
      </c>
      <c r="O16" s="27">
        <f t="shared" si="1"/>
        <v>0</v>
      </c>
    </row>
    <row r="17" spans="2:15" ht="15.75" x14ac:dyDescent="0.25">
      <c r="B17" s="28">
        <v>5</v>
      </c>
      <c r="C17" s="83" t="s">
        <v>26</v>
      </c>
      <c r="D17" s="84"/>
      <c r="E17" s="84"/>
      <c r="F17" s="84"/>
      <c r="G17" s="84"/>
      <c r="H17" s="84"/>
      <c r="I17" s="85"/>
      <c r="J17" s="23" t="s">
        <v>20</v>
      </c>
      <c r="K17" s="23">
        <v>1</v>
      </c>
      <c r="L17" s="24"/>
      <c r="M17" s="25">
        <v>0.18</v>
      </c>
      <c r="N17" s="26">
        <f t="shared" si="0"/>
        <v>0</v>
      </c>
      <c r="O17" s="27">
        <f t="shared" si="1"/>
        <v>0</v>
      </c>
    </row>
    <row r="18" spans="2:15" ht="15.75" x14ac:dyDescent="0.25">
      <c r="B18" s="28">
        <v>6</v>
      </c>
      <c r="C18" s="86" t="s">
        <v>27</v>
      </c>
      <c r="D18" s="87"/>
      <c r="E18" s="87"/>
      <c r="F18" s="87"/>
      <c r="G18" s="87"/>
      <c r="H18" s="87"/>
      <c r="I18" s="88"/>
      <c r="J18" s="23" t="s">
        <v>20</v>
      </c>
      <c r="K18" s="23">
        <v>20</v>
      </c>
      <c r="L18" s="24"/>
      <c r="M18" s="25">
        <v>0.18</v>
      </c>
      <c r="N18" s="26">
        <f t="shared" si="0"/>
        <v>0</v>
      </c>
      <c r="O18" s="27">
        <f t="shared" si="1"/>
        <v>0</v>
      </c>
    </row>
    <row r="19" spans="2:15" ht="15.75" x14ac:dyDescent="0.25">
      <c r="B19" s="28">
        <v>7</v>
      </c>
      <c r="C19" s="86" t="s">
        <v>28</v>
      </c>
      <c r="D19" s="87"/>
      <c r="E19" s="87"/>
      <c r="F19" s="87"/>
      <c r="G19" s="87"/>
      <c r="H19" s="87"/>
      <c r="I19" s="88"/>
      <c r="J19" s="23" t="s">
        <v>20</v>
      </c>
      <c r="K19" s="23">
        <v>3</v>
      </c>
      <c r="L19" s="24"/>
      <c r="M19" s="25">
        <v>0.18</v>
      </c>
      <c r="N19" s="26">
        <f t="shared" si="0"/>
        <v>0</v>
      </c>
      <c r="O19" s="27">
        <f t="shared" si="1"/>
        <v>0</v>
      </c>
    </row>
    <row r="20" spans="2:15" ht="15.75" x14ac:dyDescent="0.25">
      <c r="B20" s="28">
        <v>8</v>
      </c>
      <c r="C20" s="86" t="s">
        <v>29</v>
      </c>
      <c r="D20" s="87"/>
      <c r="E20" s="87"/>
      <c r="F20" s="87"/>
      <c r="G20" s="87"/>
      <c r="H20" s="87"/>
      <c r="I20" s="88"/>
      <c r="J20" s="23" t="s">
        <v>20</v>
      </c>
      <c r="K20" s="23">
        <v>1</v>
      </c>
      <c r="L20" s="24"/>
      <c r="M20" s="25">
        <v>0.18</v>
      </c>
      <c r="N20" s="26">
        <f t="shared" si="0"/>
        <v>0</v>
      </c>
      <c r="O20" s="27">
        <f t="shared" si="1"/>
        <v>0</v>
      </c>
    </row>
    <row r="21" spans="2:15" ht="15.75" x14ac:dyDescent="0.25">
      <c r="B21" s="28">
        <v>9</v>
      </c>
      <c r="C21" s="86" t="s">
        <v>30</v>
      </c>
      <c r="D21" s="87"/>
      <c r="E21" s="87"/>
      <c r="F21" s="87"/>
      <c r="G21" s="87"/>
      <c r="H21" s="87"/>
      <c r="I21" s="88"/>
      <c r="J21" s="23" t="s">
        <v>20</v>
      </c>
      <c r="K21" s="23">
        <v>5</v>
      </c>
      <c r="L21" s="24"/>
      <c r="M21" s="25">
        <v>0.18</v>
      </c>
      <c r="N21" s="26">
        <f t="shared" si="0"/>
        <v>0</v>
      </c>
      <c r="O21" s="27">
        <f t="shared" si="1"/>
        <v>0</v>
      </c>
    </row>
    <row r="22" spans="2:15" ht="15.75" x14ac:dyDescent="0.25">
      <c r="B22" s="64" t="s">
        <v>21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50">
        <f>SUM(O15:O21)</f>
        <v>0</v>
      </c>
    </row>
    <row r="23" spans="2:15" s="47" customFormat="1" ht="16.5" thickBot="1" x14ac:dyDescent="0.3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</row>
    <row r="24" spans="2:15" ht="16.5" thickBot="1" x14ac:dyDescent="0.3">
      <c r="B24" s="56" t="s">
        <v>14</v>
      </c>
      <c r="C24" s="56"/>
      <c r="D24" s="56"/>
      <c r="E24" s="67"/>
      <c r="F24" s="68">
        <f>O22</f>
        <v>0</v>
      </c>
      <c r="G24" s="69"/>
      <c r="H24" s="69"/>
      <c r="I24" s="70"/>
      <c r="J24" s="29"/>
      <c r="K24" s="18"/>
      <c r="L24" s="18"/>
      <c r="M24" s="18"/>
      <c r="N24" s="20"/>
      <c r="O24" s="18"/>
    </row>
    <row r="25" spans="2:15" ht="15.75" x14ac:dyDescent="0.25">
      <c r="B25" s="56" t="s">
        <v>15</v>
      </c>
      <c r="C25" s="56"/>
      <c r="D25" s="56"/>
      <c r="E25" s="67"/>
      <c r="F25" s="71"/>
      <c r="G25" s="72"/>
      <c r="H25" s="72"/>
      <c r="I25" s="72"/>
      <c r="J25" s="72"/>
      <c r="K25" s="72"/>
      <c r="L25" s="72"/>
      <c r="M25" s="72"/>
      <c r="N25" s="72"/>
      <c r="O25" s="73"/>
    </row>
    <row r="26" spans="2:15" ht="16.5" thickBot="1" x14ac:dyDescent="0.3">
      <c r="B26" s="30"/>
      <c r="C26" s="42"/>
      <c r="D26" s="42"/>
      <c r="E26" s="43"/>
      <c r="F26" s="74"/>
      <c r="G26" s="75"/>
      <c r="H26" s="75"/>
      <c r="I26" s="75"/>
      <c r="J26" s="75"/>
      <c r="K26" s="75"/>
      <c r="L26" s="75"/>
      <c r="M26" s="75"/>
      <c r="N26" s="75"/>
      <c r="O26" s="76"/>
    </row>
    <row r="27" spans="2:15" ht="31.5" x14ac:dyDescent="0.25">
      <c r="B27" s="31" t="s">
        <v>16</v>
      </c>
      <c r="C27" s="58"/>
      <c r="D27" s="58"/>
      <c r="E27" s="58"/>
      <c r="F27" s="58"/>
      <c r="G27" s="44" t="s">
        <v>17</v>
      </c>
      <c r="H27" s="31"/>
      <c r="I27" s="59"/>
      <c r="J27" s="59"/>
      <c r="K27" s="59"/>
      <c r="L27" s="59"/>
      <c r="M27" s="59"/>
      <c r="N27" s="59"/>
      <c r="O27" s="59"/>
    </row>
    <row r="28" spans="2:15" ht="15.75" x14ac:dyDescent="0.25">
      <c r="B28" s="31" t="s">
        <v>18</v>
      </c>
      <c r="C28" s="44"/>
      <c r="D28" s="44"/>
      <c r="E28" s="44"/>
      <c r="F28" s="44"/>
      <c r="G28" s="44"/>
      <c r="H28" s="18"/>
      <c r="I28" s="32"/>
      <c r="J28" s="65"/>
      <c r="K28" s="65"/>
      <c r="L28" s="65"/>
      <c r="M28" s="65"/>
      <c r="N28" s="65"/>
      <c r="O28" s="65"/>
    </row>
    <row r="29" spans="2:15" ht="15.75" x14ac:dyDescent="0.25">
      <c r="B29" s="18"/>
      <c r="C29" s="20"/>
      <c r="D29" s="20"/>
      <c r="E29" s="20"/>
      <c r="F29" s="20"/>
      <c r="G29" s="20"/>
      <c r="H29" s="18"/>
      <c r="I29" s="18"/>
      <c r="J29" s="18"/>
      <c r="K29" s="18"/>
      <c r="L29" s="18"/>
      <c r="M29" s="18"/>
      <c r="N29" s="20"/>
      <c r="O29" s="18"/>
    </row>
    <row r="30" spans="2:15" ht="15.75" x14ac:dyDescent="0.25">
      <c r="C30" s="45"/>
      <c r="D30" s="46"/>
      <c r="E30" s="46"/>
      <c r="F30" s="46"/>
      <c r="G30" s="46"/>
      <c r="H30" s="33"/>
      <c r="I30" s="34"/>
      <c r="J30" s="34"/>
      <c r="K30" s="34"/>
      <c r="L30" s="34"/>
      <c r="M30" s="34"/>
      <c r="N30" s="34"/>
      <c r="O30" s="34"/>
    </row>
    <row r="31" spans="2:15" ht="15.75" x14ac:dyDescent="0.25">
      <c r="B31" s="66" t="s">
        <v>19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</sheetData>
  <mergeCells count="29">
    <mergeCell ref="B22:N22"/>
    <mergeCell ref="C18:I18"/>
    <mergeCell ref="C21:I21"/>
    <mergeCell ref="J28:O28"/>
    <mergeCell ref="B31:O31"/>
    <mergeCell ref="B24:E24"/>
    <mergeCell ref="F24:I24"/>
    <mergeCell ref="B25:E25"/>
    <mergeCell ref="F25:O25"/>
    <mergeCell ref="F26:O26"/>
    <mergeCell ref="C27:F27"/>
    <mergeCell ref="I27:O27"/>
    <mergeCell ref="C19:I19"/>
    <mergeCell ref="C20:I20"/>
    <mergeCell ref="N9:O9"/>
    <mergeCell ref="B11:O11"/>
    <mergeCell ref="C12:I12"/>
    <mergeCell ref="C16:I16"/>
    <mergeCell ref="C17:I17"/>
    <mergeCell ref="C13:I13"/>
    <mergeCell ref="C14:I14"/>
    <mergeCell ref="C15:I15"/>
    <mergeCell ref="B9:D9"/>
    <mergeCell ref="E9:G9"/>
    <mergeCell ref="N3:O3"/>
    <mergeCell ref="N4:O4"/>
    <mergeCell ref="B5:O5"/>
    <mergeCell ref="B7:D7"/>
    <mergeCell ref="E7:O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6" ma:contentTypeDescription="Crear nuevo documento." ma:contentTypeScope="" ma:versionID="6f46651e4fd23bf96fdbed6b0373b7e8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e9188eb9ce1a43a1a622fdca93d84a6c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Props1.xml><?xml version="1.0" encoding="utf-8"?>
<ds:datastoreItem xmlns:ds="http://schemas.openxmlformats.org/officeDocument/2006/customXml" ds:itemID="{287C6A81-BCAE-4962-992A-79337E70E3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B9369D-39C9-4D83-A0C9-29C3E9192AF0}">
  <ds:schemaRefs>
    <ds:schemaRef ds:uri="http://purl.org/dc/terms/"/>
    <ds:schemaRef ds:uri="http://schemas.microsoft.com/office/infopath/2007/PartnerControls"/>
    <ds:schemaRef ds:uri="ccf2922b-a140-42aa-8eec-85ea48a5be5a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f47861fb-9dff-4f32-a770-c1508abe835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Patricia Garcia Betances</dc:creator>
  <cp:lastModifiedBy>Daybelis Tahiri Abreu Durán</cp:lastModifiedBy>
  <cp:lastPrinted>2021-06-18T16:26:10Z</cp:lastPrinted>
  <dcterms:created xsi:type="dcterms:W3CDTF">2021-03-18T13:58:00Z</dcterms:created>
  <dcterms:modified xsi:type="dcterms:W3CDTF">2022-07-29T18:30:14Z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0x010100F458B142838DE843B81912D8FF3AC1CB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