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Registro Inmobiliario\Documents\General\Compras RI\Año 2022\02. Procesos\3. Comparaciones de precio\CP-2022-016 Contratación empresa proveedora de personal técnico\Anexos\"/>
    </mc:Choice>
  </mc:AlternateContent>
  <xr:revisionPtr revIDLastSave="27" documentId="8_{C60601DB-C0F4-4145-82B0-C0C1774319C6}" xr6:coauthVersionLast="36" xr6:coauthVersionMax="47" xr10:uidLastSave="{0A54F27B-7204-42DE-96BE-298FE41208E8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Hoja1!$A$1:$O$43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O14" i="1" s="1"/>
  <c r="O17" i="1" s="1"/>
  <c r="F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0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2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<sst xmlns="http://schemas.openxmlformats.org/spreadsheetml/2006/main" count="46" uniqueCount="46">
  <si>
    <t>FECHA:</t>
  </si>
  <si>
    <t>Referencia del Proceso</t>
  </si>
  <si>
    <t>RI-CP-BS-2022-016</t>
  </si>
  <si>
    <t>FORMULARIO DE OFERTA ECONÓMICA</t>
  </si>
  <si>
    <t>NOMBRE DEL OFERENTE:</t>
  </si>
  <si>
    <t>RNC:</t>
  </si>
  <si>
    <t>RPE:</t>
  </si>
  <si>
    <t xml:space="preserve"> Cantidad</t>
  </si>
  <si>
    <t>Precio Unitario</t>
  </si>
  <si>
    <t xml:space="preserve">Tasa ITBIS % </t>
  </si>
  <si>
    <t>ITBIS Unitario</t>
  </si>
  <si>
    <t>Subtotal por Item</t>
  </si>
  <si>
    <t>Contratación empresa  proveedora de Personal Técnico Especializado en Desarrollo de Software, para incrementar la capacidad operativa de la Sub Administración TIC, de cara a acelerar la Transformación en la provisión de los Servicios Digitales del Registro Inmobiliario</t>
  </si>
  <si>
    <t>Desarrollador de Soluciones.NET 01</t>
  </si>
  <si>
    <t xml:space="preserve">Desarrollador de Interfaces Web Front End </t>
  </si>
  <si>
    <t xml:space="preserve">Total 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</si>
  <si>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</si>
  <si>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</si>
  <si>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</si>
  <si>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</si>
  <si>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</si>
  <si>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</si>
  <si>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r>
      <t>Especialista</t>
    </r>
    <r>
      <rPr>
        <sz val="12"/>
        <color theme="1"/>
        <rFont val="Times New Roman"/>
        <family val="1"/>
      </rPr>
      <t xml:space="preserve"> </t>
    </r>
  </si>
  <si>
    <r>
      <t xml:space="preserve">Ponderación </t>
    </r>
    <r>
      <rPr>
        <sz val="12"/>
        <color theme="1"/>
        <rFont val="Times New Roman"/>
        <family val="1"/>
      </rPr>
      <t xml:space="preserve"> </t>
    </r>
  </si>
  <si>
    <r>
      <t xml:space="preserve">Tarifa x Hora </t>
    </r>
    <r>
      <rPr>
        <sz val="12"/>
        <color theme="1"/>
        <rFont val="Times New Roman"/>
        <family val="1"/>
      </rPr>
      <t xml:space="preserve"> </t>
    </r>
  </si>
  <si>
    <r>
      <t>[Ponderación x Tarifa Hora]</t>
    </r>
    <r>
      <rPr>
        <sz val="12"/>
        <color theme="1"/>
        <rFont val="Times New Roman"/>
        <family val="1"/>
      </rPr>
      <t xml:space="preserve"> </t>
    </r>
  </si>
  <si>
    <r>
      <t>(A)</t>
    </r>
    <r>
      <rPr>
        <sz val="12"/>
        <color theme="1"/>
        <rFont val="Times New Roman"/>
        <family val="1"/>
      </rPr>
      <t xml:space="preserve"> </t>
    </r>
  </si>
  <si>
    <r>
      <t>RD$</t>
    </r>
    <r>
      <rPr>
        <sz val="12"/>
        <color theme="1"/>
        <rFont val="Times New Roman"/>
        <family val="1"/>
      </rPr>
      <t xml:space="preserve"> </t>
    </r>
  </si>
  <si>
    <r>
      <t>(C) = (A) * (B)</t>
    </r>
    <r>
      <rPr>
        <sz val="12"/>
        <color theme="1"/>
        <rFont val="Times New Roman"/>
        <family val="1"/>
      </rPr>
      <t xml:space="preserve"> </t>
    </r>
  </si>
  <si>
    <r>
      <t>(B)</t>
    </r>
    <r>
      <rPr>
        <sz val="12"/>
        <color theme="1"/>
        <rFont val="Times New Roman"/>
        <family val="1"/>
      </rPr>
      <t xml:space="preserve"> </t>
    </r>
  </si>
  <si>
    <t>Desarrollador de Soluciones.NET 02</t>
  </si>
  <si>
    <t>Especialista Control de Calidad de Software 01</t>
  </si>
  <si>
    <t>Especialista Control de Calidad de Software 02</t>
  </si>
  <si>
    <r>
      <t>PT [Ponderación Total x Tarifa x Hora] [2 decimales]</t>
    </r>
    <r>
      <rPr>
        <sz val="12"/>
        <color theme="1"/>
        <rFont val="Times New Roman"/>
        <family val="1"/>
      </rPr>
      <t xml:space="preserve"> </t>
    </r>
  </si>
  <si>
    <t xml:space="preserve"> Descripción del servicio</t>
  </si>
  <si>
    <r>
      <rPr>
        <b/>
        <sz val="12"/>
        <color theme="5"/>
        <rFont val="Times New Roman"/>
        <family val="1"/>
      </rPr>
      <t>B1</t>
    </r>
    <r>
      <rPr>
        <sz val="12"/>
        <color rgb="FF538135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</si>
  <si>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rPr>
        <b/>
        <sz val="12"/>
        <color theme="5"/>
        <rFont val="Times New Roman"/>
        <family val="1"/>
      </rPr>
      <t>C1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theme="5"/>
        <rFont val="Times New Roman"/>
        <family val="1"/>
      </rPr>
      <t>B1</t>
    </r>
    <r>
      <rPr>
        <sz val="12"/>
        <color rgb="FF538135"/>
        <rFont val="Times New Roman"/>
        <family val="1"/>
      </rPr>
      <t xml:space="preserve"> </t>
    </r>
  </si>
  <si>
    <r>
      <rPr>
        <b/>
        <sz val="12"/>
        <color theme="7" tint="0.39997558519241921"/>
        <rFont val="Times New Roman"/>
        <family val="1"/>
      </rPr>
      <t>B2</t>
    </r>
    <r>
      <rPr>
        <sz val="12"/>
        <color rgb="FF1F3864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</si>
  <si>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rPr>
        <b/>
        <sz val="12"/>
        <color theme="7" tint="0.39997558519241921"/>
        <rFont val="Times New Roman"/>
        <family val="1"/>
      </rPr>
      <t>C2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rgb="FF538135"/>
        <rFont val="Times New Roman"/>
        <family val="1"/>
      </rPr>
      <t>B2</t>
    </r>
  </si>
  <si>
    <r>
      <rPr>
        <b/>
        <sz val="12"/>
        <color theme="8" tint="-0.499984740745262"/>
        <rFont val="Times New Roman"/>
        <family val="1"/>
      </rPr>
      <t>B3</t>
    </r>
    <r>
      <rPr>
        <sz val="12"/>
        <color rgb="FF1F3864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</si>
  <si>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t>C3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theme="4" tint="-0.249977111117893"/>
        <rFont val="Times New Roman"/>
        <family val="1"/>
      </rPr>
      <t>B3</t>
    </r>
  </si>
  <si>
    <r>
      <rPr>
        <b/>
        <sz val="12"/>
        <color theme="9" tint="-0.249977111117893"/>
        <rFont val="Times New Roman"/>
        <family val="1"/>
      </rPr>
      <t>B4</t>
    </r>
    <r>
      <rPr>
        <sz val="12"/>
        <color rgb="FF1F3864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</si>
  <si>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rPr>
        <b/>
        <sz val="12"/>
        <color theme="9" tint="-0.249977111117893"/>
        <rFont val="Times New Roman"/>
        <family val="1"/>
      </rPr>
      <t>C4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rgb="FF538135"/>
        <rFont val="Times New Roman"/>
        <family val="1"/>
      </rPr>
      <t>B4</t>
    </r>
  </si>
  <si>
    <r>
      <rPr>
        <b/>
        <sz val="12"/>
        <color rgb="FFC00000"/>
        <rFont val="Times New Roman"/>
        <family val="1"/>
      </rPr>
      <t>B5</t>
    </r>
    <r>
      <rPr>
        <sz val="12"/>
        <color rgb="FF1F3864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= Colocar tarifa x Hora del Recurso sin incluir impuestos</t>
    </r>
  </si>
  <si>
    <r>
      <rPr>
        <b/>
        <sz val="12"/>
        <color rgb="FFC00000"/>
        <rFont val="Times New Roman"/>
        <family val="1"/>
      </rPr>
      <t>C5</t>
    </r>
    <r>
      <rPr>
        <sz val="12"/>
        <color rgb="FF2F5496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= 0.20 x </t>
    </r>
    <r>
      <rPr>
        <b/>
        <sz val="12"/>
        <color rgb="FFC00000"/>
        <rFont val="Times New Roman"/>
        <family val="1"/>
      </rPr>
      <t>B5</t>
    </r>
  </si>
  <si>
    <r>
      <t xml:space="preserve">PT= </t>
    </r>
    <r>
      <rPr>
        <b/>
        <sz val="12"/>
        <color theme="5"/>
        <rFont val="Times New Roman"/>
        <family val="1"/>
      </rPr>
      <t>C1</t>
    </r>
    <r>
      <rPr>
        <b/>
        <sz val="12"/>
        <color rgb="FF2F5496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+</t>
    </r>
    <r>
      <rPr>
        <b/>
        <sz val="12"/>
        <color theme="7" tint="0.39997558519241921"/>
        <rFont val="Times New Roman"/>
        <family val="1"/>
      </rPr>
      <t xml:space="preserve"> C2 </t>
    </r>
    <r>
      <rPr>
        <b/>
        <sz val="12"/>
        <color rgb="FF7030A0"/>
        <rFont val="Times New Roman"/>
        <family val="1"/>
      </rPr>
      <t xml:space="preserve">+ </t>
    </r>
    <r>
      <rPr>
        <b/>
        <sz val="12"/>
        <color theme="4" tint="-0.249977111117893"/>
        <rFont val="Times New Roman"/>
        <family val="1"/>
      </rPr>
      <t>C3</t>
    </r>
    <r>
      <rPr>
        <b/>
        <sz val="12"/>
        <color rgb="FF7030A0"/>
        <rFont val="Times New Roman"/>
        <family val="1"/>
      </rPr>
      <t xml:space="preserve"> </t>
    </r>
    <r>
      <rPr>
        <b/>
        <sz val="12"/>
        <color rgb="FFBF8F00"/>
        <rFont val="Times New Roman"/>
        <family val="1"/>
      </rPr>
      <t xml:space="preserve"> </t>
    </r>
    <r>
      <rPr>
        <sz val="12"/>
        <color rgb="FFBF8F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+ </t>
    </r>
    <r>
      <rPr>
        <b/>
        <sz val="12"/>
        <color theme="9" tint="-0.249977111117893"/>
        <rFont val="Times New Roman"/>
        <family val="1"/>
      </rPr>
      <t>C4</t>
    </r>
    <r>
      <rPr>
        <b/>
        <sz val="12"/>
        <color theme="1"/>
        <rFont val="Times New Roman"/>
        <family val="1"/>
      </rPr>
      <t xml:space="preserve"> + </t>
    </r>
    <r>
      <rPr>
        <b/>
        <sz val="12"/>
        <color rgb="FFC00000"/>
        <rFont val="Times New Roman"/>
        <family val="1"/>
      </rPr>
      <t>C5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</si>
</sst>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538135"/>
      <name val="Times New Roman"/>
      <family val="1"/>
    </font>
    <font>
      <b/>
      <sz val="12"/>
      <color theme="5"/>
      <name val="Times New Roman"/>
      <family val="1"/>
    </font>
    <font>
      <sz val="12"/>
      <color rgb="FF538135"/>
      <name val="Times New Roman"/>
      <family val="1"/>
    </font>
    <font>
      <b/>
      <sz val="12"/>
      <color rgb="FF2F5496"/>
      <name val="Times New Roman"/>
      <family val="1"/>
    </font>
    <font>
      <sz val="12"/>
      <color rgb="FF2F5496"/>
      <name val="Times New Roman"/>
      <family val="1"/>
    </font>
    <font>
      <b/>
      <sz val="12"/>
      <color rgb="FF1F3864"/>
      <name val="Times New Roman"/>
      <family val="1"/>
    </font>
    <font>
      <b/>
      <sz val="12"/>
      <color theme="7" tint="0.39997558519241921"/>
      <name val="Times New Roman"/>
      <family val="1"/>
    </font>
    <font>
      <sz val="12"/>
      <color rgb="FF1F3864"/>
      <name val="Times New Roman"/>
      <family val="1"/>
    </font>
    <font>
      <b/>
      <sz val="12"/>
      <color rgb="FFE36C0A"/>
      <name val="Times New Roman"/>
      <family val="1"/>
    </font>
    <font>
      <b/>
      <sz val="12"/>
      <color theme="8" tint="-0.499984740745262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7030A0"/>
      <name val="Times New Roman"/>
      <family val="1"/>
    </font>
    <font>
      <b/>
      <sz val="12"/>
      <color rgb="FFBF8F00"/>
      <name val="Times New Roman"/>
      <family val="1"/>
    </font>
    <font>
      <sz val="12"/>
      <color rgb="FFBF8F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9E1F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right" wrapText="1"/>
    </xf>
    <xf numFmtId="16" fontId="6" fillId="2" borderId="1" xfId="0" applyNumberFormat="1" applyFont="1" applyFill="1" applyBorder="1" applyProtection="1">
      <protection locked="0"/>
    </xf>
    <xf numFmtId="0" fontId="7" fillId="2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43" fontId="10" fillId="5" borderId="4" xfId="1" applyFont="1" applyFill="1" applyBorder="1" applyAlignment="1" applyProtection="1">
      <protection locked="0"/>
    </xf>
    <xf numFmtId="0" fontId="9" fillId="2" borderId="0" xfId="0" applyFont="1" applyFill="1" applyAlignment="1">
      <alignment horizontal="right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6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>
      <alignment horizontal="left"/>
    </xf>
    <xf numFmtId="43" fontId="10" fillId="2" borderId="0" xfId="1" applyFont="1" applyFill="1" applyBorder="1" applyAlignment="1" applyProtection="1">
      <protection locked="0"/>
    </xf>
    <xf numFmtId="0" fontId="10" fillId="7" borderId="20" xfId="0" applyFont="1" applyFill="1" applyBorder="1" applyAlignment="1">
      <alignment horizontal="left" vertical="center" wrapText="1" indent="3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vertical="center" wrapText="1"/>
    </xf>
    <xf numFmtId="0" fontId="10" fillId="7" borderId="21" xfId="0" applyFont="1" applyFill="1" applyBorder="1" applyAlignment="1">
      <alignment vertical="center" wrapText="1"/>
    </xf>
    <xf numFmtId="9" fontId="15" fillId="0" borderId="22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/>
    <xf numFmtId="0" fontId="10" fillId="4" borderId="5" xfId="0" applyFont="1" applyFill="1" applyBorder="1" applyAlignment="1"/>
    <xf numFmtId="0" fontId="10" fillId="4" borderId="3" xfId="0" applyFont="1" applyFill="1" applyBorder="1" applyAlignment="1"/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43" fontId="10" fillId="2" borderId="27" xfId="1" applyFont="1" applyFill="1" applyBorder="1" applyAlignment="1" applyProtection="1">
      <alignment horizontal="center"/>
      <protection locked="0"/>
    </xf>
    <xf numFmtId="43" fontId="10" fillId="2" borderId="28" xfId="1" applyFont="1" applyFill="1" applyBorder="1" applyAlignment="1" applyProtection="1">
      <alignment horizontal="center"/>
      <protection locked="0"/>
    </xf>
    <xf numFmtId="43" fontId="10" fillId="2" borderId="29" xfId="1" applyFont="1" applyFill="1" applyBorder="1" applyAlignment="1" applyProtection="1">
      <alignment horizontal="center"/>
      <protection locked="0"/>
    </xf>
    <xf numFmtId="43" fontId="10" fillId="2" borderId="27" xfId="1" applyFont="1" applyFill="1" applyBorder="1" applyAlignment="1" applyProtection="1">
      <alignment horizontal="center" wrapText="1"/>
      <protection locked="0"/>
    </xf>
    <xf numFmtId="43" fontId="10" fillId="2" borderId="28" xfId="1" applyFont="1" applyFill="1" applyBorder="1" applyAlignment="1" applyProtection="1">
      <alignment horizontal="center" wrapText="1"/>
      <protection locked="0"/>
    </xf>
    <xf numFmtId="43" fontId="10" fillId="2" borderId="29" xfId="1" applyFont="1" applyFill="1" applyBorder="1" applyAlignment="1" applyProtection="1">
      <alignment horizontal="center" wrapText="1"/>
      <protection locked="0"/>
    </xf>
    <xf numFmtId="9" fontId="10" fillId="2" borderId="27" xfId="1" applyNumberFormat="1" applyFont="1" applyFill="1" applyBorder="1" applyAlignment="1" applyProtection="1">
      <alignment horizontal="center"/>
    </xf>
    <xf numFmtId="9" fontId="10" fillId="2" borderId="28" xfId="1" applyNumberFormat="1" applyFont="1" applyFill="1" applyBorder="1" applyAlignment="1" applyProtection="1">
      <alignment horizontal="center"/>
    </xf>
    <xf numFmtId="9" fontId="10" fillId="2" borderId="29" xfId="1" applyNumberFormat="1" applyFont="1" applyFill="1" applyBorder="1" applyAlignment="1" applyProtection="1">
      <alignment horizontal="center"/>
    </xf>
    <xf numFmtId="0" fontId="15" fillId="7" borderId="22" xfId="0" applyFont="1" applyFill="1" applyBorder="1" applyAlignment="1">
      <alignment vertical="top" wrapText="1"/>
    </xf>
    <xf numFmtId="0" fontId="16" fillId="0" borderId="18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1</xdr:rowOff>
    </xdr:from>
    <xdr:to>
      <xdr:col>1</xdr:col>
      <xdr:colOff>1390650</xdr:colOff>
      <xdr:row>4</xdr:row>
      <xdr:rowOff>183648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3231E7-EB87-4967-989E-49AC275B8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1"/>
          <a:ext cx="1400174" cy="1031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38"/>
  <sheetViews>
    <sheetView tabSelected="1" zoomScaleNormal="100" workbookViewId="0">
      <selection activeCell="L36" sqref="L36"/>
    </sheetView>
  </sheetViews>
  <sheetFormatPr baseColWidth="10" defaultColWidth="12.140625" defaultRowHeight="15" x14ac:dyDescent="0.25"/>
  <cols>
    <col min="1" max="1" width="4.28515625" style="2" customWidth="1"/>
    <col min="2" max="2" width="27.7109375" style="2" customWidth="1"/>
    <col min="3" max="3" width="22.7109375" style="25" customWidth="1"/>
    <col min="4" max="4" width="26.42578125" style="25" customWidth="1"/>
    <col min="5" max="5" width="27.5703125" style="25" customWidth="1"/>
    <col min="6" max="6" width="11.5703125" style="25" customWidth="1"/>
    <col min="7" max="7" width="10.5703125" style="25" hidden="1" customWidth="1"/>
    <col min="8" max="8" width="12.140625" style="2" hidden="1" customWidth="1"/>
    <col min="9" max="9" width="22.42578125" style="2" hidden="1" customWidth="1"/>
    <col min="10" max="10" width="8.42578125" style="2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22.140625" style="4" customWidth="1"/>
    <col min="15" max="15" width="20.85546875" style="5" customWidth="1"/>
    <col min="16" max="16384" width="12.140625" style="2"/>
  </cols>
  <sheetData>
    <row r="1" spans="2:16" ht="17.25" x14ac:dyDescent="0.3">
      <c r="B1" s="1"/>
      <c r="C1" s="24"/>
      <c r="D1" s="24"/>
      <c r="F1" s="24"/>
      <c r="G1" s="24"/>
      <c r="H1" s="1"/>
      <c r="I1" s="1"/>
      <c r="J1" s="1"/>
      <c r="K1" s="3"/>
      <c r="L1" s="1"/>
      <c r="M1" s="1"/>
    </row>
    <row r="2" spans="2:16" ht="17.25" x14ac:dyDescent="0.3">
      <c r="B2" s="1"/>
      <c r="C2" s="24"/>
      <c r="D2" s="24"/>
      <c r="E2" s="24"/>
      <c r="F2" s="26"/>
      <c r="G2" s="26"/>
      <c r="H2" s="7"/>
      <c r="I2" s="6"/>
      <c r="J2" s="6"/>
      <c r="K2" s="3"/>
      <c r="L2" s="1"/>
      <c r="M2" s="1"/>
      <c r="N2" s="8" t="s">
        <v>0</v>
      </c>
      <c r="O2" s="9"/>
    </row>
    <row r="3" spans="2:16" ht="17.25" x14ac:dyDescent="0.25">
      <c r="B3" s="10"/>
      <c r="C3" s="27"/>
      <c r="F3" s="28"/>
      <c r="G3" s="28"/>
      <c r="H3" s="7"/>
      <c r="I3" s="7"/>
      <c r="J3" s="7"/>
      <c r="N3" s="70" t="s">
        <v>1</v>
      </c>
      <c r="O3" s="71"/>
    </row>
    <row r="4" spans="2:16" x14ac:dyDescent="0.25">
      <c r="N4" s="72" t="s">
        <v>2</v>
      </c>
      <c r="O4" s="73"/>
      <c r="P4" s="11"/>
    </row>
    <row r="5" spans="2:16" ht="17.25" x14ac:dyDescent="0.3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7" spans="2:16" ht="15.75" x14ac:dyDescent="0.25">
      <c r="B7" s="44" t="s">
        <v>4</v>
      </c>
      <c r="C7" s="44"/>
      <c r="D7" s="4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2:16" ht="15.75" x14ac:dyDescent="0.25">
      <c r="B8" s="12"/>
      <c r="C8" s="29"/>
      <c r="D8" s="29"/>
      <c r="E8" s="14"/>
      <c r="F8" s="14"/>
      <c r="G8" s="14"/>
      <c r="H8" s="13"/>
      <c r="I8" s="13"/>
      <c r="J8" s="13"/>
      <c r="K8" s="13"/>
      <c r="L8" s="13"/>
      <c r="M8" s="13"/>
      <c r="N8" s="14"/>
      <c r="O8" s="13"/>
    </row>
    <row r="9" spans="2:16" ht="15.75" x14ac:dyDescent="0.25">
      <c r="B9" s="44" t="s">
        <v>5</v>
      </c>
      <c r="C9" s="44"/>
      <c r="D9" s="44"/>
      <c r="E9" s="52"/>
      <c r="F9" s="52"/>
      <c r="G9" s="52"/>
      <c r="H9" s="15"/>
      <c r="I9" s="15"/>
      <c r="J9" s="15"/>
      <c r="K9" s="15"/>
      <c r="L9" s="12" t="s">
        <v>6</v>
      </c>
      <c r="M9" s="12"/>
      <c r="N9" s="53"/>
      <c r="O9" s="53"/>
    </row>
    <row r="10" spans="2:16" ht="15.75" x14ac:dyDescent="0.25">
      <c r="B10" s="15"/>
      <c r="C10" s="16"/>
      <c r="D10" s="16"/>
      <c r="E10" s="16"/>
      <c r="F10" s="16"/>
      <c r="G10" s="16"/>
      <c r="H10" s="15"/>
      <c r="I10" s="15"/>
      <c r="J10" s="15"/>
      <c r="K10" s="15"/>
      <c r="L10" s="15"/>
      <c r="M10" s="15"/>
      <c r="N10" s="16"/>
      <c r="O10" s="15"/>
    </row>
    <row r="11" spans="2:16" ht="15.75" x14ac:dyDescent="0.25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2:16" ht="31.5" customHeight="1" x14ac:dyDescent="0.25">
      <c r="B12" s="67" t="s">
        <v>34</v>
      </c>
      <c r="C12" s="68"/>
      <c r="D12" s="68"/>
      <c r="E12" s="68"/>
      <c r="F12" s="68"/>
      <c r="G12" s="68"/>
      <c r="H12" s="68"/>
      <c r="I12" s="68"/>
      <c r="J12" s="69"/>
      <c r="K12" s="17" t="s">
        <v>7</v>
      </c>
      <c r="L12" s="18" t="s">
        <v>8</v>
      </c>
      <c r="M12" s="18" t="s">
        <v>9</v>
      </c>
      <c r="N12" s="18" t="s">
        <v>10</v>
      </c>
      <c r="O12" s="18" t="s">
        <v>11</v>
      </c>
    </row>
    <row r="13" spans="2:16" ht="15.75" x14ac:dyDescent="0.25"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2:16" ht="26.25" customHeight="1" x14ac:dyDescent="0.25">
      <c r="B14" s="58" t="s">
        <v>12</v>
      </c>
      <c r="C14" s="59"/>
      <c r="D14" s="59"/>
      <c r="E14" s="59"/>
      <c r="F14" s="59"/>
      <c r="G14" s="59"/>
      <c r="H14" s="59"/>
      <c r="I14" s="59"/>
      <c r="J14" s="60"/>
      <c r="K14" s="86">
        <v>1</v>
      </c>
      <c r="L14" s="89"/>
      <c r="M14" s="95">
        <v>0.18</v>
      </c>
      <c r="N14" s="92">
        <f>+L14*M14</f>
        <v>0</v>
      </c>
      <c r="O14" s="89">
        <f>(L14+N14)*K14</f>
        <v>0</v>
      </c>
    </row>
    <row r="15" spans="2:16" ht="24.75" customHeight="1" x14ac:dyDescent="0.25">
      <c r="B15" s="61"/>
      <c r="C15" s="82"/>
      <c r="D15" s="82"/>
      <c r="E15" s="82"/>
      <c r="F15" s="82"/>
      <c r="G15" s="82"/>
      <c r="H15" s="82"/>
      <c r="I15" s="82"/>
      <c r="J15" s="62"/>
      <c r="K15" s="87"/>
      <c r="L15" s="90"/>
      <c r="M15" s="96"/>
      <c r="N15" s="93"/>
      <c r="O15" s="90"/>
    </row>
    <row r="16" spans="2:16" ht="29.25" customHeight="1" x14ac:dyDescent="0.25">
      <c r="B16" s="63"/>
      <c r="C16" s="64"/>
      <c r="D16" s="64"/>
      <c r="E16" s="64"/>
      <c r="F16" s="64"/>
      <c r="G16" s="64"/>
      <c r="H16" s="64"/>
      <c r="I16" s="64"/>
      <c r="J16" s="65"/>
      <c r="K16" s="88"/>
      <c r="L16" s="91"/>
      <c r="M16" s="97"/>
      <c r="N16" s="94"/>
      <c r="O16" s="91"/>
    </row>
    <row r="17" spans="2:15" ht="15.75" x14ac:dyDescent="0.25">
      <c r="B17" s="57" t="s">
        <v>15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9">
        <f>SUM(O14:O16)</f>
        <v>0</v>
      </c>
    </row>
    <row r="18" spans="2:15" ht="15.75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2:15" ht="15.75" x14ac:dyDescent="0.25">
      <c r="B19" s="44" t="s">
        <v>16</v>
      </c>
      <c r="C19" s="44"/>
      <c r="D19" s="44"/>
      <c r="E19" s="44"/>
      <c r="F19" s="54">
        <f>O17</f>
        <v>0</v>
      </c>
      <c r="G19" s="55"/>
      <c r="H19" s="55"/>
      <c r="I19" s="55"/>
      <c r="J19" s="55"/>
      <c r="K19" s="55"/>
      <c r="L19" s="55"/>
      <c r="M19" s="55"/>
      <c r="N19" s="55"/>
      <c r="O19" s="56"/>
    </row>
    <row r="20" spans="2:15" ht="15.75" x14ac:dyDescent="0.25">
      <c r="B20" s="44" t="s">
        <v>17</v>
      </c>
      <c r="C20" s="44"/>
      <c r="D20" s="44"/>
      <c r="E20" s="45"/>
      <c r="F20" s="46"/>
      <c r="G20" s="47"/>
      <c r="H20" s="47"/>
      <c r="I20" s="47"/>
      <c r="J20" s="47"/>
      <c r="K20" s="47"/>
      <c r="L20" s="47"/>
      <c r="M20" s="47"/>
      <c r="N20" s="47"/>
      <c r="O20" s="48"/>
    </row>
    <row r="21" spans="2:15" ht="16.5" thickBot="1" x14ac:dyDescent="0.3">
      <c r="B21" s="20"/>
      <c r="C21" s="30"/>
      <c r="D21" s="30"/>
      <c r="E21" s="30"/>
      <c r="F21" s="49"/>
      <c r="G21" s="50"/>
      <c r="H21" s="50"/>
      <c r="I21" s="50"/>
      <c r="J21" s="50"/>
      <c r="K21" s="50"/>
      <c r="L21" s="50"/>
      <c r="M21" s="50"/>
      <c r="N21" s="50"/>
      <c r="O21" s="51"/>
    </row>
    <row r="22" spans="2:15" ht="31.5" x14ac:dyDescent="0.25">
      <c r="B22" s="15" t="s">
        <v>18</v>
      </c>
      <c r="C22" s="52"/>
      <c r="D22" s="52"/>
      <c r="E22" s="52"/>
      <c r="F22" s="52"/>
      <c r="G22" s="16" t="s">
        <v>19</v>
      </c>
      <c r="H22" s="15"/>
      <c r="I22" s="53"/>
      <c r="J22" s="53"/>
      <c r="K22" s="53"/>
      <c r="L22" s="53"/>
      <c r="M22" s="53"/>
      <c r="N22" s="53"/>
      <c r="O22" s="53"/>
    </row>
    <row r="23" spans="2:15" ht="15.75" x14ac:dyDescent="0.25">
      <c r="B23" s="15" t="s">
        <v>20</v>
      </c>
      <c r="C23" s="16"/>
      <c r="D23" s="16"/>
      <c r="E23" s="16"/>
      <c r="F23" s="16"/>
      <c r="G23" s="16"/>
      <c r="H23" s="15"/>
      <c r="I23" s="21"/>
      <c r="J23" s="21"/>
      <c r="K23" s="42"/>
      <c r="L23" s="42"/>
      <c r="M23" s="42"/>
      <c r="N23" s="42"/>
      <c r="O23" s="42"/>
    </row>
    <row r="24" spans="2:15" ht="15.75" x14ac:dyDescent="0.25">
      <c r="B24" s="15"/>
      <c r="C24" s="16"/>
      <c r="D24" s="16"/>
      <c r="E24" s="16"/>
      <c r="F24" s="16"/>
      <c r="G24" s="16"/>
      <c r="H24" s="15"/>
      <c r="I24" s="15"/>
      <c r="J24" s="15"/>
      <c r="K24" s="15"/>
      <c r="L24" s="15"/>
      <c r="M24" s="15"/>
      <c r="N24" s="16"/>
      <c r="O24" s="15"/>
    </row>
    <row r="25" spans="2:15" ht="15.75" x14ac:dyDescent="0.25">
      <c r="C25" s="31"/>
      <c r="D25" s="32"/>
      <c r="E25" s="32"/>
      <c r="F25" s="32"/>
      <c r="G25" s="32"/>
      <c r="H25" s="22"/>
      <c r="I25" s="23"/>
      <c r="J25" s="23"/>
      <c r="K25" s="23"/>
      <c r="L25" s="23"/>
      <c r="M25" s="23"/>
      <c r="N25" s="23"/>
      <c r="O25" s="23"/>
    </row>
    <row r="26" spans="2:15" ht="15.75" x14ac:dyDescent="0.25">
      <c r="B26" s="43" t="s">
        <v>21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9" spans="2:15" ht="15.75" thickBot="1" x14ac:dyDescent="0.3"/>
    <row r="30" spans="2:15" ht="31.5" x14ac:dyDescent="0.25">
      <c r="B30" s="76" t="s">
        <v>22</v>
      </c>
      <c r="C30" s="35" t="s">
        <v>23</v>
      </c>
      <c r="D30" s="37" t="s">
        <v>24</v>
      </c>
      <c r="E30" s="39" t="s">
        <v>25</v>
      </c>
    </row>
    <row r="31" spans="2:15" ht="15.75" x14ac:dyDescent="0.25">
      <c r="B31" s="77"/>
      <c r="C31" s="36" t="s">
        <v>26</v>
      </c>
      <c r="D31" s="36" t="s">
        <v>27</v>
      </c>
      <c r="E31" s="40" t="s">
        <v>28</v>
      </c>
    </row>
    <row r="32" spans="2:15" ht="16.5" thickBot="1" x14ac:dyDescent="0.3">
      <c r="B32" s="78"/>
      <c r="C32" s="98"/>
      <c r="D32" s="38" t="s">
        <v>29</v>
      </c>
      <c r="E32" s="98"/>
    </row>
    <row r="33" spans="2:5" ht="48" thickBot="1" x14ac:dyDescent="0.3">
      <c r="B33" s="99" t="s">
        <v>13</v>
      </c>
      <c r="C33" s="41">
        <v>0.2</v>
      </c>
      <c r="D33" s="100" t="s">
        <v>35</v>
      </c>
      <c r="E33" s="101" t="s">
        <v>36</v>
      </c>
    </row>
    <row r="34" spans="2:5" ht="48" thickBot="1" x14ac:dyDescent="0.3">
      <c r="B34" s="99" t="s">
        <v>30</v>
      </c>
      <c r="C34" s="41">
        <v>0.2</v>
      </c>
      <c r="D34" s="102" t="s">
        <v>37</v>
      </c>
      <c r="E34" s="101" t="s">
        <v>38</v>
      </c>
    </row>
    <row r="35" spans="2:5" ht="48" thickBot="1" x14ac:dyDescent="0.3">
      <c r="B35" s="99" t="s">
        <v>14</v>
      </c>
      <c r="C35" s="41">
        <v>0.2</v>
      </c>
      <c r="D35" s="103" t="s">
        <v>39</v>
      </c>
      <c r="E35" s="101" t="s">
        <v>40</v>
      </c>
    </row>
    <row r="36" spans="2:5" ht="48" thickBot="1" x14ac:dyDescent="0.3">
      <c r="B36" s="99" t="s">
        <v>31</v>
      </c>
      <c r="C36" s="41">
        <v>0.2</v>
      </c>
      <c r="D36" s="103" t="s">
        <v>41</v>
      </c>
      <c r="E36" s="101" t="s">
        <v>42</v>
      </c>
    </row>
    <row r="37" spans="2:5" ht="48" thickBot="1" x14ac:dyDescent="0.3">
      <c r="B37" s="99" t="s">
        <v>32</v>
      </c>
      <c r="C37" s="41">
        <v>0.2</v>
      </c>
      <c r="D37" s="103" t="s">
        <v>43</v>
      </c>
      <c r="E37" s="101" t="s">
        <v>44</v>
      </c>
    </row>
    <row r="38" spans="2:5" ht="32.25" thickBot="1" x14ac:dyDescent="0.3">
      <c r="B38" s="79" t="s">
        <v>33</v>
      </c>
      <c r="C38" s="80"/>
      <c r="D38" s="81"/>
      <c r="E38" s="104" t="s">
        <v>45</v>
      </c>
    </row>
  </sheetData>
  <mergeCells count="28">
    <mergeCell ref="B30:B32"/>
    <mergeCell ref="B38:D38"/>
    <mergeCell ref="N3:O3"/>
    <mergeCell ref="N4:O4"/>
    <mergeCell ref="B5:O5"/>
    <mergeCell ref="B7:D7"/>
    <mergeCell ref="E7:O7"/>
    <mergeCell ref="B17:N17"/>
    <mergeCell ref="B9:D9"/>
    <mergeCell ref="E9:G9"/>
    <mergeCell ref="N9:O9"/>
    <mergeCell ref="B11:O11"/>
    <mergeCell ref="B14:J16"/>
    <mergeCell ref="B12:J12"/>
    <mergeCell ref="K14:K16"/>
    <mergeCell ref="L14:L16"/>
    <mergeCell ref="N14:N16"/>
    <mergeCell ref="M14:M16"/>
    <mergeCell ref="O14:O16"/>
    <mergeCell ref="K23:O23"/>
    <mergeCell ref="B26:O26"/>
    <mergeCell ref="B19:E19"/>
    <mergeCell ref="B20:E20"/>
    <mergeCell ref="F20:O20"/>
    <mergeCell ref="F21:O21"/>
    <mergeCell ref="C22:F22"/>
    <mergeCell ref="I22:O22"/>
    <mergeCell ref="F19:O1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28" max="14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142CE-1437-4007-A434-1A16FFB746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7861fb-9dff-4f32-a770-c1508abe8359"/>
    <ds:schemaRef ds:uri="ccf2922b-a140-42aa-8eec-85ea48a5be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Raysa Dilcia Gómez Frias</cp:lastModifiedBy>
  <cp:revision/>
  <cp:lastPrinted>2022-07-15T19:18:29Z</cp:lastPrinted>
  <dcterms:created xsi:type="dcterms:W3CDTF">2021-03-18T13:58:00Z</dcterms:created>
  <dcterms:modified xsi:type="dcterms:W3CDTF">2022-07-15T19:18:32Z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