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omez\OneDrive - Registro Inmobiliario\Documents\General\Compras RI\Año 2022\02. Procesos\3. Comparaciones de precio\CP-2022-021 Materiales POP para colaboradores\Anexos\"/>
    </mc:Choice>
  </mc:AlternateContent>
  <xr:revisionPtr revIDLastSave="7" documentId="8_{8D468C2C-4E71-41E6-A59F-2DBE244DE4F3}" xr6:coauthVersionLast="36" xr6:coauthVersionMax="47" xr10:uidLastSave="{8FB42AA4-1833-4C42-AD3C-D3F0668F519E}"/>
  <bookViews>
    <workbookView xWindow="0" yWindow="0" windowWidth="28800" windowHeight="12225" xr2:uid="{BA41F58F-0A75-4EED-9E51-64E2B71E99F0}"/>
  </bookViews>
  <sheets>
    <sheet name="Oferta" sheetId="1" r:id="rId1"/>
  </sheets>
  <definedNames>
    <definedName name="_xlnm.Print_Area" localSheetId="0">Oferta!$A$1:$L$35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L22" i="1" s="1"/>
  <c r="K15" i="1" l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3" i="1"/>
  <c r="L23" i="1" s="1"/>
  <c r="F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L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8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10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K10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28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9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<sst xmlns="http://schemas.openxmlformats.org/spreadsheetml/2006/main" count="30" uniqueCount="30">
  <si>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</si>
  <si>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</si>
  <si>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</si>
  <si>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</si>
  <si>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</si>
  <si>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</si>
  <si>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</si>
  <si>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>Precio Unitario</t>
  </si>
  <si>
    <t xml:space="preserve">Tasa ITBIS % </t>
  </si>
  <si>
    <t>ITBIS unitario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</si>
  <si>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</si>
  <si>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</si>
  <si>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</si>
  <si>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</si>
  <si>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</si>
  <si>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</si>
  <si>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Descripción</t>
  </si>
  <si>
    <t>Cantidad</t>
  </si>
  <si>
    <t>Total</t>
  </si>
  <si>
    <t>ADQUISICIÓN Y RENOVACIÓN DE LICENCIAS SOFTWARE PARA APOYO A OPERACIONES EN EL REGISTRO INMOBILIARIO</t>
  </si>
  <si>
    <t>RI-CP-BS-2022-021</t>
  </si>
  <si>
    <t xml:space="preserve">Lapiceros  grabados </t>
  </si>
  <si>
    <t>Bolsos en tela polipropileno</t>
  </si>
  <si>
    <t>Libreta ejecutiva empastada</t>
  </si>
  <si>
    <t>Vaso térmico</t>
  </si>
  <si>
    <t xml:space="preserve">Mouse pad con almohadilla </t>
  </si>
  <si>
    <t>Libreta ejecutiva en espiral</t>
  </si>
  <si>
    <t xml:space="preserve">Gorras con logo institucional </t>
  </si>
  <si>
    <t>Polo-shirt dry fit</t>
  </si>
  <si>
    <t>Bolsos para regalo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</si>
</sst>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 applyProtection="1">
      <alignment wrapText="1"/>
      <protection locked="0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9" fontId="3" fillId="2" borderId="7" xfId="1" applyNumberFormat="1" applyFont="1" applyFill="1" applyBorder="1" applyAlignment="1" applyProtection="1">
      <alignment horizontal="center"/>
    </xf>
    <xf numFmtId="164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16" fontId="5" fillId="2" borderId="0" xfId="0" applyNumberFormat="1" applyFont="1" applyFill="1" applyProtection="1">
      <protection locked="0"/>
    </xf>
    <xf numFmtId="0" fontId="10" fillId="2" borderId="0" xfId="0" applyFont="1" applyFill="1" applyAlignment="1">
      <alignment horizontal="right" wrapText="1"/>
    </xf>
    <xf numFmtId="0" fontId="9" fillId="2" borderId="0" xfId="0" applyFont="1" applyFill="1"/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wrapText="1"/>
    </xf>
    <xf numFmtId="0" fontId="6" fillId="2" borderId="0" xfId="0" applyFont="1" applyFill="1" applyAlignment="1" applyProtection="1">
      <alignment horizontal="center" wrapText="1"/>
      <protection locked="0"/>
    </xf>
    <xf numFmtId="164" fontId="5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6" xfId="0" applyFont="1" applyFill="1" applyBorder="1" applyAlignment="1">
      <alignment horizontal="right"/>
    </xf>
    <xf numFmtId="164" fontId="5" fillId="2" borderId="5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11" fillId="4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7" fillId="4" borderId="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wrapText="1"/>
    </xf>
    <xf numFmtId="43" fontId="0" fillId="2" borderId="7" xfId="1" applyFont="1" applyFill="1" applyBorder="1" applyAlignment="1" applyProtection="1">
      <alignment horizontal="center" wrapText="1"/>
      <protection locked="0"/>
    </xf>
    <xf numFmtId="43" fontId="0" fillId="2" borderId="7" xfId="1" applyFont="1" applyFill="1" applyBorder="1" applyAlignment="1" applyProtection="1">
      <alignment horizontal="center"/>
      <protection locked="0"/>
    </xf>
    <xf numFmtId="43" fontId="0" fillId="2" borderId="7" xfId="1" applyFont="1" applyFill="1" applyBorder="1" applyAlignment="1">
      <alignment horizontal="center" wrapText="1"/>
    </xf>
    <xf numFmtId="43" fontId="0" fillId="2" borderId="7" xfId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12827</xdr:colOff>
      <xdr:row>6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1DAB214-0C40-47F9-85F5-5BDA0E38F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84476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EA5F0-0AC0-40D7-AB69-F7386BE36305}">
  <dimension ref="B1:M34"/>
  <sheetViews>
    <sheetView tabSelected="1" zoomScaleNormal="100" workbookViewId="0">
      <selection activeCell="O10" sqref="O10"/>
    </sheetView>
  </sheetViews>
  <sheetFormatPr baseColWidth="10" defaultColWidth="12.140625" defaultRowHeight="15" x14ac:dyDescent="0.25"/>
  <cols>
    <col min="1" max="1" width="2.28515625" style="1" customWidth="1"/>
    <col min="2" max="2" width="12.140625" style="1"/>
    <col min="3" max="6" width="12.140625" style="4"/>
    <col min="7" max="7" width="15.7109375" style="4" customWidth="1"/>
    <col min="8" max="8" width="17.5703125" style="4" customWidth="1"/>
    <col min="9" max="9" width="16.5703125" style="1" customWidth="1"/>
    <col min="10" max="10" width="16.85546875" style="1" customWidth="1"/>
    <col min="11" max="11" width="17.42578125" style="3" customWidth="1"/>
    <col min="12" max="12" width="18.85546875" style="2" customWidth="1"/>
    <col min="13" max="16384" width="12.140625" style="1"/>
  </cols>
  <sheetData>
    <row r="1" spans="2:13" ht="7.5" customHeight="1" x14ac:dyDescent="0.3">
      <c r="B1" s="27"/>
      <c r="C1" s="29"/>
      <c r="D1" s="29"/>
      <c r="F1" s="29"/>
      <c r="G1" s="29"/>
      <c r="H1" s="29"/>
      <c r="I1" s="27"/>
      <c r="J1" s="27"/>
    </row>
    <row r="2" spans="2:13" ht="16.5" customHeight="1" x14ac:dyDescent="0.3">
      <c r="B2" s="27"/>
      <c r="C2" s="29"/>
      <c r="D2" s="29"/>
      <c r="E2" s="29"/>
      <c r="F2" s="28"/>
      <c r="G2" s="28"/>
      <c r="H2" s="28"/>
      <c r="I2" s="27"/>
      <c r="J2" s="27"/>
      <c r="K2" s="26" t="s">
        <v>0</v>
      </c>
      <c r="L2" s="25"/>
    </row>
    <row r="3" spans="2:13" ht="15.75" customHeight="1" x14ac:dyDescent="0.25">
      <c r="B3" s="24"/>
      <c r="C3" s="23"/>
      <c r="F3" s="22"/>
      <c r="G3" s="22"/>
      <c r="H3" s="22"/>
      <c r="K3" s="43" t="s">
        <v>1</v>
      </c>
      <c r="L3" s="43"/>
    </row>
    <row r="4" spans="2:13" x14ac:dyDescent="0.25">
      <c r="K4" s="44" t="s">
        <v>20</v>
      </c>
      <c r="L4" s="45"/>
      <c r="M4" s="21"/>
    </row>
    <row r="5" spans="2:13" ht="17.25" x14ac:dyDescent="0.3">
      <c r="B5" s="46" t="s">
        <v>2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2:13" ht="17.25" x14ac:dyDescent="0.3">
      <c r="B6" s="19"/>
      <c r="C6" s="19"/>
      <c r="D6" s="19"/>
      <c r="E6" s="19"/>
      <c r="F6" s="19"/>
      <c r="G6" s="19"/>
      <c r="H6" s="19"/>
      <c r="I6" s="20"/>
      <c r="J6" s="19"/>
      <c r="K6" s="19"/>
      <c r="L6" s="19"/>
    </row>
    <row r="7" spans="2:13" ht="17.25" x14ac:dyDescent="0.3">
      <c r="B7" s="19"/>
      <c r="C7" s="19"/>
      <c r="D7" s="19"/>
      <c r="E7" s="19"/>
      <c r="F7" s="19"/>
      <c r="G7" s="19"/>
      <c r="H7" s="19"/>
      <c r="I7" s="20"/>
      <c r="J7" s="19"/>
      <c r="K7" s="19"/>
      <c r="L7" s="19"/>
    </row>
    <row r="8" spans="2:13" ht="15.75" x14ac:dyDescent="0.25">
      <c r="B8" s="34" t="s">
        <v>3</v>
      </c>
      <c r="C8" s="34"/>
      <c r="D8" s="34"/>
      <c r="E8" s="47"/>
      <c r="F8" s="47"/>
      <c r="G8" s="47"/>
      <c r="H8" s="47"/>
      <c r="I8" s="47"/>
      <c r="J8" s="47"/>
      <c r="K8" s="47"/>
      <c r="L8" s="47"/>
    </row>
    <row r="9" spans="2:13" ht="5.25" customHeight="1" x14ac:dyDescent="0.25">
      <c r="B9" s="13"/>
      <c r="C9" s="18"/>
      <c r="D9" s="18"/>
      <c r="E9" s="16"/>
      <c r="F9" s="16"/>
      <c r="G9" s="16"/>
      <c r="H9" s="16"/>
      <c r="I9" s="17"/>
      <c r="J9" s="15"/>
      <c r="K9" s="16"/>
      <c r="L9" s="15"/>
    </row>
    <row r="10" spans="2:13" ht="15.75" x14ac:dyDescent="0.25">
      <c r="B10" s="34" t="s">
        <v>4</v>
      </c>
      <c r="C10" s="34"/>
      <c r="D10" s="34"/>
      <c r="E10" s="41"/>
      <c r="F10" s="41"/>
      <c r="G10" s="41"/>
      <c r="H10" s="30"/>
      <c r="I10" s="14" t="s">
        <v>5</v>
      </c>
      <c r="J10" s="13"/>
      <c r="K10" s="42"/>
      <c r="L10" s="42"/>
    </row>
    <row r="11" spans="2:13" ht="23.25" customHeight="1" x14ac:dyDescent="0.25">
      <c r="B11" s="6"/>
      <c r="C11" s="9"/>
      <c r="D11" s="9"/>
      <c r="E11" s="9"/>
      <c r="F11" s="9"/>
      <c r="G11" s="9"/>
      <c r="H11" s="9"/>
      <c r="I11" s="6"/>
      <c r="J11" s="6"/>
      <c r="K11" s="9"/>
      <c r="L11" s="6"/>
    </row>
    <row r="12" spans="2:13" ht="18" customHeight="1" x14ac:dyDescent="0.25">
      <c r="B12" s="5"/>
      <c r="C12" s="9"/>
      <c r="D12" s="9"/>
      <c r="E12" s="9"/>
      <c r="F12" s="9"/>
      <c r="G12" s="9"/>
      <c r="H12" s="9"/>
      <c r="I12" s="6"/>
      <c r="J12" s="6"/>
      <c r="K12" s="9"/>
      <c r="L12" s="6"/>
    </row>
    <row r="13" spans="2:13" ht="15.75" x14ac:dyDescent="0.25">
      <c r="B13" s="48" t="s">
        <v>19</v>
      </c>
      <c r="C13" s="49"/>
      <c r="D13" s="49"/>
      <c r="E13" s="49"/>
      <c r="F13" s="49"/>
      <c r="G13" s="49"/>
      <c r="H13" s="49"/>
      <c r="I13" s="49"/>
      <c r="J13" s="49"/>
      <c r="K13" s="49"/>
      <c r="L13" s="50"/>
    </row>
    <row r="14" spans="2:13" ht="30.75" customHeight="1" x14ac:dyDescent="0.25">
      <c r="B14" s="12" t="s">
        <v>6</v>
      </c>
      <c r="C14" s="51" t="s">
        <v>16</v>
      </c>
      <c r="D14" s="52"/>
      <c r="E14" s="52"/>
      <c r="F14" s="52"/>
      <c r="G14" s="52"/>
      <c r="H14" s="12" t="s">
        <v>17</v>
      </c>
      <c r="I14" s="11" t="s">
        <v>7</v>
      </c>
      <c r="J14" s="11" t="s">
        <v>8</v>
      </c>
      <c r="K14" s="11" t="s">
        <v>9</v>
      </c>
      <c r="L14" s="11" t="s">
        <v>18</v>
      </c>
    </row>
    <row r="15" spans="2:13" ht="15.75" x14ac:dyDescent="0.25">
      <c r="B15" s="56">
        <v>1</v>
      </c>
      <c r="C15" s="62" t="s">
        <v>21</v>
      </c>
      <c r="D15" s="62"/>
      <c r="E15" s="62"/>
      <c r="F15" s="62"/>
      <c r="G15" s="62"/>
      <c r="H15" s="57">
        <v>1200</v>
      </c>
      <c r="I15" s="59"/>
      <c r="J15" s="10">
        <v>0.18</v>
      </c>
      <c r="K15" s="58">
        <f t="shared" ref="K15:K23" si="0">+I15*J15</f>
        <v>0</v>
      </c>
      <c r="L15" s="59">
        <f>(+I15+K15)*H15</f>
        <v>0</v>
      </c>
    </row>
    <row r="16" spans="2:13" ht="15.75" x14ac:dyDescent="0.25">
      <c r="B16" s="56">
        <v>2</v>
      </c>
      <c r="C16" s="62" t="s">
        <v>22</v>
      </c>
      <c r="D16" s="62"/>
      <c r="E16" s="62"/>
      <c r="F16" s="62"/>
      <c r="G16" s="62"/>
      <c r="H16" s="57">
        <v>1200</v>
      </c>
      <c r="I16" s="59"/>
      <c r="J16" s="10">
        <v>0.18</v>
      </c>
      <c r="K16" s="58">
        <f t="shared" si="0"/>
        <v>0</v>
      </c>
      <c r="L16" s="59">
        <f t="shared" ref="L16:L19" si="1">(+I16+K16)*H16</f>
        <v>0</v>
      </c>
    </row>
    <row r="17" spans="2:12" ht="16.5" customHeight="1" x14ac:dyDescent="0.25">
      <c r="B17" s="56">
        <v>3</v>
      </c>
      <c r="C17" s="63" t="s">
        <v>23</v>
      </c>
      <c r="D17" s="64"/>
      <c r="E17" s="64"/>
      <c r="F17" s="64"/>
      <c r="G17" s="65"/>
      <c r="H17" s="57">
        <v>200</v>
      </c>
      <c r="I17" s="59"/>
      <c r="J17" s="10">
        <v>0.18</v>
      </c>
      <c r="K17" s="58">
        <f t="shared" si="0"/>
        <v>0</v>
      </c>
      <c r="L17" s="59">
        <f t="shared" si="1"/>
        <v>0</v>
      </c>
    </row>
    <row r="18" spans="2:12" ht="15.75" customHeight="1" x14ac:dyDescent="0.25">
      <c r="B18" s="56">
        <v>4</v>
      </c>
      <c r="C18" s="63" t="s">
        <v>24</v>
      </c>
      <c r="D18" s="64"/>
      <c r="E18" s="64"/>
      <c r="F18" s="64"/>
      <c r="G18" s="65"/>
      <c r="H18" s="57">
        <v>1200</v>
      </c>
      <c r="I18" s="59"/>
      <c r="J18" s="10">
        <v>0.18</v>
      </c>
      <c r="K18" s="58">
        <f t="shared" si="0"/>
        <v>0</v>
      </c>
      <c r="L18" s="59">
        <f t="shared" si="1"/>
        <v>0</v>
      </c>
    </row>
    <row r="19" spans="2:12" ht="18.75" customHeight="1" x14ac:dyDescent="0.25">
      <c r="B19" s="56">
        <v>5</v>
      </c>
      <c r="C19" s="63" t="s">
        <v>25</v>
      </c>
      <c r="D19" s="64"/>
      <c r="E19" s="64"/>
      <c r="F19" s="64"/>
      <c r="G19" s="65"/>
      <c r="H19" s="57">
        <v>1200</v>
      </c>
      <c r="I19" s="59"/>
      <c r="J19" s="10">
        <v>0.18</v>
      </c>
      <c r="K19" s="58">
        <f t="shared" si="0"/>
        <v>0</v>
      </c>
      <c r="L19" s="59">
        <f t="shared" si="1"/>
        <v>0</v>
      </c>
    </row>
    <row r="20" spans="2:12" ht="15.75" x14ac:dyDescent="0.25">
      <c r="B20" s="56">
        <v>6</v>
      </c>
      <c r="C20" s="53" t="s">
        <v>26</v>
      </c>
      <c r="D20" s="54"/>
      <c r="E20" s="54"/>
      <c r="F20" s="54"/>
      <c r="G20" s="55"/>
      <c r="H20" s="57">
        <v>1200</v>
      </c>
      <c r="I20" s="59"/>
      <c r="J20" s="10">
        <v>0.18</v>
      </c>
      <c r="K20" s="60">
        <f t="shared" si="0"/>
        <v>0</v>
      </c>
      <c r="L20" s="61">
        <f>(I20+K20)*H20</f>
        <v>0</v>
      </c>
    </row>
    <row r="21" spans="2:12" ht="15.75" x14ac:dyDescent="0.25">
      <c r="B21" s="56">
        <v>7</v>
      </c>
      <c r="C21" s="53" t="s">
        <v>27</v>
      </c>
      <c r="D21" s="54"/>
      <c r="E21" s="54"/>
      <c r="F21" s="54"/>
      <c r="G21" s="55"/>
      <c r="H21" s="57">
        <v>1200</v>
      </c>
      <c r="I21" s="59"/>
      <c r="J21" s="10">
        <v>0.18</v>
      </c>
      <c r="K21" s="60">
        <f t="shared" si="0"/>
        <v>0</v>
      </c>
      <c r="L21" s="61">
        <f t="shared" ref="L21:L23" si="2">(I21+K21)*H21</f>
        <v>0</v>
      </c>
    </row>
    <row r="22" spans="2:12" ht="15.75" x14ac:dyDescent="0.25">
      <c r="B22" s="56">
        <v>8</v>
      </c>
      <c r="C22" s="53" t="s">
        <v>28</v>
      </c>
      <c r="D22" s="54"/>
      <c r="E22" s="54"/>
      <c r="F22" s="54"/>
      <c r="G22" s="55"/>
      <c r="H22" s="57">
        <v>1200</v>
      </c>
      <c r="I22" s="59"/>
      <c r="J22" s="10">
        <v>0.18</v>
      </c>
      <c r="K22" s="60">
        <f t="shared" si="0"/>
        <v>0</v>
      </c>
      <c r="L22" s="61">
        <f t="shared" si="2"/>
        <v>0</v>
      </c>
    </row>
    <row r="23" spans="2:12" ht="15.75" x14ac:dyDescent="0.25">
      <c r="B23" s="56">
        <v>9</v>
      </c>
      <c r="C23" s="53" t="s">
        <v>29</v>
      </c>
      <c r="D23" s="54"/>
      <c r="E23" s="54"/>
      <c r="F23" s="54"/>
      <c r="G23" s="55"/>
      <c r="H23" s="57">
        <v>200</v>
      </c>
      <c r="I23" s="59"/>
      <c r="J23" s="10">
        <v>0.18</v>
      </c>
      <c r="K23" s="60">
        <f t="shared" si="0"/>
        <v>0</v>
      </c>
      <c r="L23" s="61">
        <f t="shared" si="2"/>
        <v>0</v>
      </c>
    </row>
    <row r="24" spans="2:12" ht="13.5" customHeight="1" x14ac:dyDescent="0.25"/>
    <row r="26" spans="2:12" ht="15.75" thickBot="1" x14ac:dyDescent="0.3"/>
    <row r="27" spans="2:12" ht="16.5" thickBot="1" x14ac:dyDescent="0.3">
      <c r="B27" s="34" t="s">
        <v>10</v>
      </c>
      <c r="C27" s="34"/>
      <c r="D27" s="34"/>
      <c r="E27" s="35"/>
      <c r="F27" s="36">
        <f>+L15+L16+L17+L18+L19+L20+L21+L22+L23</f>
        <v>0</v>
      </c>
      <c r="G27" s="37"/>
      <c r="H27" s="31"/>
      <c r="I27" s="6"/>
      <c r="J27" s="6"/>
      <c r="K27" s="9"/>
      <c r="L27" s="6"/>
    </row>
    <row r="28" spans="2:12" ht="16.5" thickBot="1" x14ac:dyDescent="0.3">
      <c r="B28" s="34" t="s">
        <v>11</v>
      </c>
      <c r="C28" s="34"/>
      <c r="D28" s="34"/>
      <c r="E28" s="35"/>
      <c r="F28" s="38"/>
      <c r="G28" s="39"/>
      <c r="H28" s="39"/>
      <c r="I28" s="39"/>
      <c r="J28" s="39"/>
      <c r="K28" s="39"/>
      <c r="L28" s="40"/>
    </row>
    <row r="29" spans="2:12" ht="15.75" x14ac:dyDescent="0.25">
      <c r="B29" s="6" t="s">
        <v>12</v>
      </c>
      <c r="C29" s="41"/>
      <c r="D29" s="41"/>
      <c r="E29" s="41"/>
      <c r="F29" s="41"/>
      <c r="G29" s="9" t="s">
        <v>13</v>
      </c>
      <c r="H29" s="9"/>
      <c r="I29" s="42"/>
      <c r="J29" s="42"/>
      <c r="K29" s="42"/>
      <c r="L29" s="42"/>
    </row>
    <row r="30" spans="2:12" ht="15.75" x14ac:dyDescent="0.25">
      <c r="B30" s="6" t="s">
        <v>14</v>
      </c>
      <c r="C30" s="9"/>
      <c r="D30" s="9"/>
      <c r="E30" s="9"/>
      <c r="F30" s="9"/>
      <c r="G30" s="9"/>
      <c r="H30" s="9"/>
      <c r="I30" s="32"/>
      <c r="J30" s="32"/>
      <c r="K30" s="32"/>
      <c r="L30" s="32"/>
    </row>
    <row r="31" spans="2:12" ht="15.75" x14ac:dyDescent="0.25">
      <c r="B31" s="6"/>
      <c r="C31" s="9"/>
      <c r="D31" s="9"/>
      <c r="E31" s="9"/>
      <c r="F31" s="9"/>
      <c r="G31" s="9"/>
      <c r="H31" s="9"/>
      <c r="I31" s="6"/>
      <c r="J31" s="6"/>
      <c r="K31" s="9"/>
      <c r="L31" s="6"/>
    </row>
    <row r="32" spans="2:12" ht="15.75" x14ac:dyDescent="0.25">
      <c r="C32" s="8"/>
      <c r="D32" s="7"/>
      <c r="E32" s="7"/>
      <c r="F32" s="7"/>
      <c r="G32" s="7"/>
      <c r="H32" s="7"/>
      <c r="I32" s="6"/>
      <c r="J32" s="5"/>
      <c r="K32" s="5"/>
      <c r="L32" s="5"/>
    </row>
    <row r="33" spans="2:12" ht="15.75" x14ac:dyDescent="0.25">
      <c r="C33" s="8"/>
      <c r="D33" s="7"/>
      <c r="E33" s="7"/>
      <c r="F33" s="7"/>
      <c r="G33" s="7"/>
      <c r="H33" s="7"/>
      <c r="I33" s="6"/>
      <c r="J33" s="5"/>
      <c r="K33" s="5"/>
      <c r="L33" s="5"/>
    </row>
    <row r="34" spans="2:12" ht="15.75" x14ac:dyDescent="0.25">
      <c r="B34" s="33" t="s">
        <v>15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</row>
  </sheetData>
  <mergeCells count="27">
    <mergeCell ref="C23:G23"/>
    <mergeCell ref="B13:L13"/>
    <mergeCell ref="C14:G14"/>
    <mergeCell ref="C17:G17"/>
    <mergeCell ref="C18:G18"/>
    <mergeCell ref="C19:G19"/>
    <mergeCell ref="C20:G20"/>
    <mergeCell ref="C21:G21"/>
    <mergeCell ref="C22:G22"/>
    <mergeCell ref="B10:D10"/>
    <mergeCell ref="E10:G10"/>
    <mergeCell ref="K10:L10"/>
    <mergeCell ref="C15:G15"/>
    <mergeCell ref="C16:G16"/>
    <mergeCell ref="K3:L3"/>
    <mergeCell ref="K4:L4"/>
    <mergeCell ref="B5:L5"/>
    <mergeCell ref="B8:D8"/>
    <mergeCell ref="E8:L8"/>
    <mergeCell ref="I30:L30"/>
    <mergeCell ref="B34:L34"/>
    <mergeCell ref="B27:E27"/>
    <mergeCell ref="F27:G27"/>
    <mergeCell ref="B28:E28"/>
    <mergeCell ref="F28:L28"/>
    <mergeCell ref="C29:F29"/>
    <mergeCell ref="I29:L29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ignoredErrors>
    <ignoredError sqref="K15:K19 L16:L19" unlocked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6" ma:contentTypeDescription="Crear nuevo documento." ma:contentTypeScope="" ma:versionID="6f46651e4fd23bf96fdbed6b0373b7e8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e9188eb9ce1a43a1a622fdca93d84a6c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Props1.xml><?xml version="1.0" encoding="utf-8"?>
<ds:datastoreItem xmlns:ds="http://schemas.openxmlformats.org/officeDocument/2006/customXml" ds:itemID="{BAFA1784-A3BC-494D-A3BE-6EC82077FE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E2FED8-C9CC-4A13-9FBF-E0AE66A75A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B19938-AF65-424D-937C-36EE91987A4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f47861fb-9dff-4f32-a770-c1508abe8359"/>
    <ds:schemaRef ds:uri="http://purl.org/dc/terms/"/>
    <ds:schemaRef ds:uri="http://schemas.microsoft.com/office/infopath/2007/PartnerControls"/>
    <ds:schemaRef ds:uri="ccf2922b-a140-42aa-8eec-85ea48a5be5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</vt:lpstr>
      <vt:lpstr>Oferta!Área_de_impresión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Raysa Dilcia Gómez Frias</dc:creator>
  <cp:keywords/>
  <dc:description/>
  <cp:lastModifiedBy>Raysa Dilcia Gómez Frias</cp:lastModifiedBy>
  <cp:revision/>
  <cp:lastPrinted>2022-10-11T14:09:33Z</cp:lastPrinted>
  <dcterms:created xsi:type="dcterms:W3CDTF">2022-03-31T15:57:44Z</dcterms:created>
  <dcterms:modified xsi:type="dcterms:W3CDTF">2022-10-11T14:09:38Z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MediaServiceImageTags">
    <vt:lpwstr/>
  </property>
</Properties>
</file>