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cminyety\Desktop\"/>
    </mc:Choice>
  </mc:AlternateContent>
  <xr:revisionPtr revIDLastSave="0" documentId="13_ncr:1_{C205ECA0-CEB2-4DB7-948F-F416B3FFD5F1}" xr6:coauthVersionLast="36" xr6:coauthVersionMax="36" xr10:uidLastSave="{00000000-0000-0000-0000-000000000000}"/>
  <bookViews>
    <workbookView xWindow="0" yWindow="0" windowWidth="28770" windowHeight="11700" xr2:uid="{00000000-000D-0000-FFFF-FFFF00000000}"/>
  </bookViews>
  <sheets>
    <sheet name="Presp. en Pesos" sheetId="3" r:id="rId1"/>
  </sheets>
  <definedNames>
    <definedName name="_xlnm.Print_Area" localSheetId="0">'Presp. en Pesos'!$A$1:$G$34</definedName>
  </definedNames>
  <calcPr calcId="191028"/>
</workbook>
</file>

<file path=xl/calcChain.xml><?xml version="1.0" encoding="utf-8"?>
<calcChain xmlns="http://schemas.openxmlformats.org/spreadsheetml/2006/main">
  <c r="F18" i="3" l="1"/>
  <c r="F20" i="3" l="1"/>
  <c r="G19" i="3" l="1"/>
  <c r="F17" i="3" l="1"/>
  <c r="G16" i="3" l="1"/>
  <c r="G21" i="3" l="1"/>
  <c r="G23" i="3" s="1"/>
  <c r="G24" i="3" l="1"/>
  <c r="G26" i="3" s="1"/>
</calcChain>
</file>

<file path=xl/sharedStrings.xml><?xml version="1.0" encoding="utf-8"?>
<sst xmlns="http://schemas.openxmlformats.org/spreadsheetml/2006/main" count="28" uniqueCount="26">
  <si>
    <t>No.</t>
  </si>
  <si>
    <t>Descripción</t>
  </si>
  <si>
    <t>SUB - TOTAL</t>
  </si>
  <si>
    <t>Indirectos:</t>
  </si>
  <si>
    <t xml:space="preserve">     C.U.        RD$</t>
  </si>
  <si>
    <t xml:space="preserve">       Valor         RD$</t>
  </si>
  <si>
    <t xml:space="preserve">      Sub - Total         RD$</t>
  </si>
  <si>
    <t>GERENCIA DE INFRAESTRUCTURA</t>
  </si>
  <si>
    <t xml:space="preserve"> TABLA DE CANTIDADES</t>
  </si>
  <si>
    <t>UD</t>
  </si>
  <si>
    <t>Miscelaneos</t>
  </si>
  <si>
    <t>TOTAL A CONTRATAR:</t>
  </si>
  <si>
    <t>NOTAS:</t>
  </si>
  <si>
    <t>ITEBIS  (18 %)</t>
  </si>
  <si>
    <t>LOCALIZACION : Archivo Central, Parque Duarte.</t>
  </si>
  <si>
    <t>PA</t>
  </si>
  <si>
    <t xml:space="preserve">Cantidad </t>
  </si>
  <si>
    <t xml:space="preserve">Instalacion Electrica, instalacion mecanica, y puesta en marcha , incluye entreanmiento al personal interno sobre el funcionamiento de los equipos. </t>
  </si>
  <si>
    <t>Climatizacion de Precision Boveda.</t>
  </si>
  <si>
    <t>La estructura de la unidad debe ser en acero galvanizado, recubierto con pintura epoxy  poliester e internamente aislada con aislamiento termico y sonoro.</t>
  </si>
  <si>
    <t>los equipo debe tener un panel de control de uso local y remoto, integrado con tarjeta LAN o coneccion a redes locales, los indicadores requeridos del display son: Alarmas de humedad y temperatura altas y bajas, funcionamiento del compresor, flujo de aire Alto/bajo, humidificador, detector de humo, presion alta/baja, etc.</t>
  </si>
  <si>
    <t>Construccion de bases de hormigon , andamios, gruas, herramientas, etc</t>
  </si>
  <si>
    <t>Garantia full de 1 años certificada por fabrica.</t>
  </si>
  <si>
    <t>Suministro e instalacion de unidad de precision, Refrigerada por aire de expansión directa, descarga de aire flujo descendente con ventiladores de motor electronicamente conmutados, valvula de expasion electronica,  Capacidad de enfriamiento :19.8 kW (6 tons) /208V / 3PH / 60Hz, Refrigerante amigable al medio ambiente.</t>
  </si>
  <si>
    <t xml:space="preserve"> Suministro e Instalacion de Aires de Precision en la Boveda de Titulos del Archivo Central.</t>
  </si>
  <si>
    <t xml:space="preserve">Las unidades deben tener filtros de aire de retorno del tipo ASHARAE-52.2- MERV 8 , Con plieges de 95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</si>
</sst>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DOP]\ #,##0.00"/>
    <numFmt numFmtId="166" formatCode="_-* #,##0.00\ _P_t_s_-;\-* #,##0.00\ _P_t_s_-;_-* &quot;-&quot;??\ _P_t_s_-;_-@_-"/>
  </numFmts>
  <fonts count="25" x14ac:knownFonts="1">
    <font>
      <sz val="10"/>
      <color rgb="FF000000"/>
      <name val="Arial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2"/>
      <name val="Arial"/>
      <family val="2"/>
    </font>
    <font>
      <sz val="12"/>
      <color indexed="12"/>
      <name val="Bookman Old Style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3" fillId="0" borderId="0" applyFont="0" applyFill="0" applyBorder="0" applyAlignment="0" applyProtection="0"/>
  </cellStyleXfs>
  <cellXfs count="103">
    <xf numFmtId="0" fontId="0" fillId="0" borderId="0" xfId="0" applyFont="1" applyAlignment="1"/>
    <xf numFmtId="0" fontId="0" fillId="0" borderId="0" xfId="0"/>
    <xf numFmtId="4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 applyProtection="1">
      <alignment horizontal="center" vertical="center"/>
    </xf>
    <xf numFmtId="14" fontId="7" fillId="2" borderId="0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4" fontId="14" fillId="7" borderId="0" xfId="0" applyNumberFormat="1" applyFont="1" applyFill="1" applyAlignment="1"/>
    <xf numFmtId="0" fontId="12" fillId="8" borderId="0" xfId="0" applyFont="1" applyFill="1"/>
    <xf numFmtId="4" fontId="12" fillId="7" borderId="0" xfId="0" applyNumberFormat="1" applyFont="1" applyFill="1" applyAlignment="1"/>
    <xf numFmtId="4" fontId="3" fillId="7" borderId="0" xfId="0" applyNumberFormat="1" applyFont="1" applyFill="1" applyAlignment="1">
      <alignment vertical="center"/>
    </xf>
    <xf numFmtId="4" fontId="4" fillId="9" borderId="0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left" vertical="center" wrapText="1"/>
    </xf>
    <xf numFmtId="14" fontId="7" fillId="9" borderId="0" xfId="1" applyNumberFormat="1" applyFont="1" applyFill="1" applyBorder="1" applyAlignment="1" applyProtection="1">
      <alignment horizontal="center" vertical="center"/>
    </xf>
    <xf numFmtId="4" fontId="9" fillId="10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/>
    <xf numFmtId="0" fontId="16" fillId="7" borderId="0" xfId="0" applyFont="1" applyFill="1" applyAlignment="1"/>
    <xf numFmtId="4" fontId="5" fillId="9" borderId="0" xfId="0" applyNumberFormat="1" applyFont="1" applyFill="1" applyBorder="1" applyAlignment="1">
      <alignment vertical="center"/>
    </xf>
    <xf numFmtId="4" fontId="10" fillId="9" borderId="0" xfId="0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 vertical="center"/>
    </xf>
    <xf numFmtId="4" fontId="10" fillId="9" borderId="0" xfId="0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4" fontId="11" fillId="9" borderId="0" xfId="0" applyNumberFormat="1" applyFont="1" applyFill="1" applyBorder="1" applyAlignment="1">
      <alignment vertical="center"/>
    </xf>
    <xf numFmtId="14" fontId="17" fillId="9" borderId="0" xfId="1" applyNumberFormat="1" applyFont="1" applyFill="1" applyBorder="1" applyAlignment="1" applyProtection="1">
      <alignment horizontal="center" vertical="center"/>
    </xf>
    <xf numFmtId="0" fontId="18" fillId="0" borderId="0" xfId="0" applyFont="1"/>
    <xf numFmtId="4" fontId="17" fillId="10" borderId="0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/>
    <xf numFmtId="0" fontId="18" fillId="0" borderId="0" xfId="0" applyFont="1" applyAlignment="1"/>
    <xf numFmtId="4" fontId="17" fillId="7" borderId="0" xfId="0" applyNumberFormat="1" applyFont="1" applyFill="1" applyAlignment="1"/>
    <xf numFmtId="0" fontId="19" fillId="0" borderId="0" xfId="0" applyFont="1" applyAlignment="1"/>
    <xf numFmtId="0" fontId="20" fillId="8" borderId="0" xfId="0" applyFont="1" applyFill="1"/>
    <xf numFmtId="4" fontId="20" fillId="7" borderId="0" xfId="0" applyNumberFormat="1" applyFont="1" applyFill="1" applyAlignment="1"/>
    <xf numFmtId="4" fontId="21" fillId="9" borderId="0" xfId="0" applyNumberFormat="1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14" fontId="7" fillId="9" borderId="5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14" fontId="7" fillId="2" borderId="5" xfId="1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2" fontId="14" fillId="6" borderId="4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/>
    </xf>
    <xf numFmtId="4" fontId="14" fillId="6" borderId="5" xfId="0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horizontal="left" vertical="center" wrapText="1"/>
    </xf>
    <xf numFmtId="4" fontId="12" fillId="8" borderId="0" xfId="0" applyNumberFormat="1" applyFont="1" applyFill="1" applyBorder="1" applyAlignment="1">
      <alignment horizontal="center" vertical="center"/>
    </xf>
    <xf numFmtId="44" fontId="12" fillId="8" borderId="0" xfId="2" applyFont="1" applyFill="1" applyBorder="1" applyAlignment="1">
      <alignment vertical="center"/>
    </xf>
    <xf numFmtId="4" fontId="12" fillId="8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6" borderId="4" xfId="0" applyFont="1" applyFill="1" applyBorder="1" applyAlignment="1"/>
    <xf numFmtId="0" fontId="15" fillId="6" borderId="0" xfId="0" applyFont="1" applyFill="1" applyBorder="1" applyAlignment="1"/>
    <xf numFmtId="4" fontId="14" fillId="6" borderId="5" xfId="0" applyNumberFormat="1" applyFont="1" applyFill="1" applyBorder="1" applyAlignment="1"/>
    <xf numFmtId="0" fontId="12" fillId="0" borderId="4" xfId="0" applyFont="1" applyBorder="1" applyAlignment="1"/>
    <xf numFmtId="0" fontId="13" fillId="0" borderId="0" xfId="0" applyFont="1" applyBorder="1" applyAlignment="1"/>
    <xf numFmtId="4" fontId="12" fillId="0" borderId="5" xfId="0" applyNumberFormat="1" applyFont="1" applyBorder="1" applyAlignment="1"/>
    <xf numFmtId="0" fontId="16" fillId="0" borderId="4" xfId="0" applyFont="1" applyBorder="1" applyAlignment="1"/>
    <xf numFmtId="0" fontId="16" fillId="0" borderId="0" xfId="0" applyFont="1" applyBorder="1" applyAlignment="1"/>
    <xf numFmtId="0" fontId="16" fillId="0" borderId="5" xfId="0" applyFont="1" applyBorder="1" applyAlignment="1"/>
    <xf numFmtId="0" fontId="14" fillId="7" borderId="4" xfId="0" applyFont="1" applyFill="1" applyBorder="1" applyAlignment="1"/>
    <xf numFmtId="0" fontId="15" fillId="7" borderId="0" xfId="0" applyFont="1" applyFill="1" applyBorder="1" applyAlignment="1"/>
    <xf numFmtId="165" fontId="14" fillId="7" borderId="5" xfId="0" applyNumberFormat="1" applyFont="1" applyFill="1" applyBorder="1" applyAlignment="1"/>
    <xf numFmtId="4" fontId="12" fillId="8" borderId="0" xfId="0" applyNumberFormat="1" applyFont="1" applyFill="1" applyBorder="1" applyAlignment="1">
      <alignment horizontal="left" vertical="center"/>
    </xf>
    <xf numFmtId="44" fontId="12" fillId="8" borderId="0" xfId="2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vertical="center" wrapText="1"/>
    </xf>
    <xf numFmtId="164" fontId="24" fillId="8" borderId="4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4" fontId="22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DE866495-16DB-4D44-8007-547DA99AD554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9525</xdr:rowOff>
    </xdr:from>
    <xdr:to>
      <xdr:col>1</xdr:col>
      <xdr:colOff>1914526</xdr:colOff>
      <xdr:row>9</xdr:row>
      <xdr:rowOff>318313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ADBA19-1A4F-4F4A-85F0-C32B721EE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9525"/>
          <a:ext cx="2190750" cy="1613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zoomScaleNormal="100" zoomScaleSheetLayoutView="100" workbookViewId="0">
      <selection activeCell="I20" sqref="I20"/>
    </sheetView>
  </sheetViews>
  <sheetFormatPr baseColWidth="10" defaultColWidth="14.42578125" defaultRowHeight="12.75" x14ac:dyDescent="0.2"/>
  <cols>
    <col min="1" max="1" width="7.140625" customWidth="1"/>
    <col min="2" max="2" width="61.28515625" customWidth="1"/>
    <col min="3" max="3" width="13.28515625" customWidth="1"/>
    <col min="4" max="4" width="9.85546875" customWidth="1"/>
    <col min="5" max="5" width="17.7109375" customWidth="1"/>
    <col min="6" max="6" width="15.85546875" customWidth="1"/>
    <col min="7" max="7" width="26.140625" bestFit="1" customWidth="1"/>
    <col min="8" max="9" width="21.140625" customWidth="1"/>
  </cols>
  <sheetData>
    <row r="1" spans="1:11" s="1" customFormat="1" x14ac:dyDescent="0.2">
      <c r="A1" s="44"/>
      <c r="B1" s="45"/>
      <c r="C1" s="46"/>
      <c r="D1" s="47"/>
      <c r="E1" s="48"/>
      <c r="F1" s="48"/>
      <c r="G1" s="49"/>
      <c r="H1" s="14"/>
      <c r="I1" s="14"/>
    </row>
    <row r="2" spans="1:11" s="1" customFormat="1" x14ac:dyDescent="0.2">
      <c r="A2" s="50"/>
      <c r="B2" s="51"/>
      <c r="C2" s="52"/>
      <c r="D2" s="53"/>
      <c r="E2" s="54"/>
      <c r="F2" s="54"/>
      <c r="G2" s="55"/>
      <c r="H2" s="14"/>
      <c r="I2" s="14"/>
    </row>
    <row r="3" spans="1:11" s="1" customFormat="1" x14ac:dyDescent="0.2">
      <c r="A3" s="50"/>
      <c r="B3" s="51"/>
      <c r="C3" s="52"/>
      <c r="D3" s="53"/>
      <c r="E3" s="54"/>
      <c r="F3" s="54"/>
      <c r="G3" s="55"/>
      <c r="H3" s="14"/>
      <c r="I3" s="14"/>
    </row>
    <row r="4" spans="1:11" s="1" customFormat="1" x14ac:dyDescent="0.2">
      <c r="A4" s="50"/>
      <c r="B4" s="51"/>
      <c r="C4" s="52"/>
      <c r="D4" s="53"/>
      <c r="E4" s="54"/>
      <c r="F4" s="54"/>
      <c r="G4" s="55"/>
      <c r="H4" s="14"/>
      <c r="I4" s="14"/>
    </row>
    <row r="5" spans="1:11" s="1" customFormat="1" x14ac:dyDescent="0.2">
      <c r="A5" s="50"/>
      <c r="B5" s="51"/>
      <c r="C5" s="52"/>
      <c r="D5" s="53"/>
      <c r="E5" s="54"/>
      <c r="F5" s="54"/>
      <c r="G5" s="55"/>
      <c r="H5" s="14"/>
      <c r="I5" s="14"/>
    </row>
    <row r="6" spans="1:11" s="1" customFormat="1" ht="9" customHeight="1" x14ac:dyDescent="0.2">
      <c r="A6" s="50"/>
      <c r="B6" s="51"/>
      <c r="C6" s="52"/>
      <c r="D6" s="53"/>
      <c r="E6" s="54"/>
      <c r="F6" s="54"/>
      <c r="G6" s="55"/>
      <c r="H6" s="14"/>
      <c r="I6" s="14"/>
    </row>
    <row r="7" spans="1:11" s="1" customFormat="1" hidden="1" x14ac:dyDescent="0.2">
      <c r="A7" s="50"/>
      <c r="B7" s="51"/>
      <c r="C7" s="52"/>
      <c r="D7" s="53"/>
      <c r="E7" s="54"/>
      <c r="F7" s="54"/>
      <c r="G7" s="55"/>
      <c r="H7" s="14"/>
      <c r="I7" s="14"/>
    </row>
    <row r="8" spans="1:11" s="1" customFormat="1" hidden="1" x14ac:dyDescent="0.2">
      <c r="A8" s="50"/>
      <c r="B8" s="51"/>
      <c r="C8" s="52"/>
      <c r="D8" s="53"/>
      <c r="E8" s="54"/>
      <c r="F8" s="54"/>
      <c r="G8" s="55"/>
      <c r="H8" s="14"/>
      <c r="I8" s="14"/>
    </row>
    <row r="9" spans="1:11" s="1" customFormat="1" ht="30" customHeight="1" x14ac:dyDescent="0.3">
      <c r="A9" s="97" t="s">
        <v>7</v>
      </c>
      <c r="B9" s="98"/>
      <c r="C9" s="98"/>
      <c r="D9" s="98"/>
      <c r="E9" s="98"/>
      <c r="F9" s="98"/>
      <c r="G9" s="99"/>
      <c r="H9" s="15"/>
      <c r="I9" s="15"/>
    </row>
    <row r="10" spans="1:11" s="1" customFormat="1" ht="32.25" customHeight="1" x14ac:dyDescent="0.3">
      <c r="A10" s="97" t="s">
        <v>8</v>
      </c>
      <c r="B10" s="98"/>
      <c r="C10" s="98"/>
      <c r="D10" s="98"/>
      <c r="E10" s="98"/>
      <c r="F10" s="98"/>
      <c r="G10" s="99"/>
      <c r="H10" s="15"/>
      <c r="I10" s="15"/>
    </row>
    <row r="11" spans="1:11" s="1" customFormat="1" ht="31.5" customHeight="1" x14ac:dyDescent="0.2">
      <c r="A11" s="100" t="s">
        <v>24</v>
      </c>
      <c r="B11" s="101"/>
      <c r="C11" s="101"/>
      <c r="D11" s="101"/>
      <c r="E11" s="101"/>
      <c r="F11" s="101"/>
      <c r="G11" s="102"/>
      <c r="H11" s="16"/>
    </row>
    <row r="12" spans="1:11" s="1" customFormat="1" ht="22.5" customHeight="1" x14ac:dyDescent="0.2">
      <c r="A12" s="56" t="s">
        <v>14</v>
      </c>
      <c r="B12" s="2"/>
      <c r="C12" s="3"/>
      <c r="D12" s="4"/>
      <c r="E12" s="4"/>
      <c r="F12" s="5"/>
      <c r="G12" s="57"/>
      <c r="H12" s="17"/>
    </row>
    <row r="13" spans="1:11" s="1" customFormat="1" ht="8.4499999999999993" customHeight="1" x14ac:dyDescent="0.3">
      <c r="A13" s="58"/>
      <c r="B13" s="6"/>
      <c r="C13" s="2"/>
      <c r="D13" s="3"/>
      <c r="E13" s="4"/>
      <c r="F13" s="4"/>
      <c r="G13" s="59"/>
      <c r="H13" s="17"/>
      <c r="I13" s="27"/>
      <c r="J13" s="28"/>
      <c r="K13" s="28"/>
    </row>
    <row r="14" spans="1:11" s="1" customFormat="1" ht="30" x14ac:dyDescent="0.3">
      <c r="A14" s="60" t="s">
        <v>0</v>
      </c>
      <c r="B14" s="7" t="s">
        <v>1</v>
      </c>
      <c r="C14" s="8" t="s">
        <v>16</v>
      </c>
      <c r="D14" s="8" t="s">
        <v>9</v>
      </c>
      <c r="E14" s="9" t="s">
        <v>4</v>
      </c>
      <c r="F14" s="9" t="s">
        <v>5</v>
      </c>
      <c r="G14" s="61" t="s">
        <v>6</v>
      </c>
      <c r="H14" s="18"/>
      <c r="I14" s="29"/>
      <c r="J14" s="28"/>
      <c r="K14" s="28"/>
    </row>
    <row r="15" spans="1:11" ht="20.25" x14ac:dyDescent="0.3">
      <c r="A15" s="62"/>
      <c r="B15" s="63"/>
      <c r="C15" s="63"/>
      <c r="D15" s="63"/>
      <c r="E15" s="63"/>
      <c r="F15" s="63"/>
      <c r="G15" s="64"/>
      <c r="H15" s="19"/>
      <c r="I15" s="30"/>
      <c r="J15" s="31"/>
      <c r="K15" s="31"/>
    </row>
    <row r="16" spans="1:11" s="10" customFormat="1" ht="33" customHeight="1" x14ac:dyDescent="0.3">
      <c r="A16" s="65">
        <v>1</v>
      </c>
      <c r="B16" s="66" t="s">
        <v>18</v>
      </c>
      <c r="C16" s="67"/>
      <c r="D16" s="67"/>
      <c r="E16" s="67"/>
      <c r="F16" s="67"/>
      <c r="G16" s="68">
        <f>SUM(F17:F18)</f>
        <v>0</v>
      </c>
      <c r="H16" s="11"/>
      <c r="I16" s="32"/>
      <c r="J16" s="33"/>
      <c r="K16" s="33"/>
    </row>
    <row r="17" spans="1:11" ht="107.25" customHeight="1" x14ac:dyDescent="0.3">
      <c r="A17" s="91">
        <v>1.1000000000000001</v>
      </c>
      <c r="B17" s="90" t="s">
        <v>23</v>
      </c>
      <c r="C17" s="70">
        <v>3</v>
      </c>
      <c r="D17" s="92" t="s">
        <v>9</v>
      </c>
      <c r="E17" s="88"/>
      <c r="F17" s="87">
        <f>+C17*E17</f>
        <v>0</v>
      </c>
      <c r="G17" s="89"/>
      <c r="H17" s="12"/>
      <c r="I17" s="34"/>
      <c r="J17" s="31"/>
      <c r="K17" s="31"/>
    </row>
    <row r="18" spans="1:11" ht="73.5" customHeight="1" x14ac:dyDescent="0.3">
      <c r="A18" s="91">
        <v>1.2</v>
      </c>
      <c r="B18" s="69" t="s">
        <v>17</v>
      </c>
      <c r="C18" s="70">
        <v>3</v>
      </c>
      <c r="D18" s="92" t="s">
        <v>9</v>
      </c>
      <c r="E18" s="88"/>
      <c r="F18" s="87">
        <f t="shared" ref="F18" si="0">+C18*E18</f>
        <v>0</v>
      </c>
      <c r="G18" s="89"/>
      <c r="H18" s="12"/>
      <c r="I18" s="34"/>
      <c r="J18" s="31"/>
      <c r="K18" s="31"/>
    </row>
    <row r="19" spans="1:11" ht="20.25" x14ac:dyDescent="0.3">
      <c r="A19" s="65">
        <v>3</v>
      </c>
      <c r="B19" s="73" t="s">
        <v>10</v>
      </c>
      <c r="C19" s="67"/>
      <c r="D19" s="67"/>
      <c r="E19" s="67"/>
      <c r="F19" s="67"/>
      <c r="G19" s="68">
        <f>SUM(F20:F20)</f>
        <v>0</v>
      </c>
      <c r="H19" s="11"/>
      <c r="I19" s="32"/>
      <c r="J19" s="31"/>
      <c r="K19" s="31"/>
    </row>
    <row r="20" spans="1:11" ht="37.5" customHeight="1" x14ac:dyDescent="0.3">
      <c r="A20" s="91">
        <v>3.1</v>
      </c>
      <c r="B20" s="69" t="s">
        <v>21</v>
      </c>
      <c r="C20" s="70">
        <v>1</v>
      </c>
      <c r="D20" s="92" t="s">
        <v>15</v>
      </c>
      <c r="E20" s="71"/>
      <c r="F20" s="72">
        <f>+C20*E20</f>
        <v>0</v>
      </c>
      <c r="G20" s="74"/>
      <c r="H20" s="19"/>
      <c r="I20" s="30"/>
      <c r="J20" s="31"/>
      <c r="K20" s="31"/>
    </row>
    <row r="21" spans="1:11" ht="20.25" x14ac:dyDescent="0.3">
      <c r="A21" s="75" t="s">
        <v>2</v>
      </c>
      <c r="B21" s="76"/>
      <c r="C21" s="76"/>
      <c r="D21" s="76"/>
      <c r="E21" s="76"/>
      <c r="F21" s="76"/>
      <c r="G21" s="77">
        <f>SUM(G16:G19)</f>
        <v>0</v>
      </c>
      <c r="H21" s="11"/>
      <c r="I21" s="32"/>
      <c r="J21" s="31"/>
      <c r="K21" s="31"/>
    </row>
    <row r="22" spans="1:11" ht="20.25" x14ac:dyDescent="0.3">
      <c r="A22" s="62"/>
      <c r="B22" s="63"/>
      <c r="C22" s="63"/>
      <c r="D22" s="63"/>
      <c r="E22" s="63"/>
      <c r="F22" s="63"/>
      <c r="G22" s="64"/>
      <c r="H22" s="19"/>
      <c r="I22" s="30"/>
      <c r="J22" s="31"/>
      <c r="K22" s="31"/>
    </row>
    <row r="23" spans="1:11" ht="20.25" x14ac:dyDescent="0.3">
      <c r="A23" s="75" t="s">
        <v>3</v>
      </c>
      <c r="B23" s="76"/>
      <c r="C23" s="76"/>
      <c r="D23" s="76"/>
      <c r="E23" s="76"/>
      <c r="F23" s="76"/>
      <c r="G23" s="77">
        <f>+G21</f>
        <v>0</v>
      </c>
      <c r="H23" s="11"/>
      <c r="I23" s="32"/>
      <c r="J23" s="31"/>
      <c r="K23" s="31"/>
    </row>
    <row r="24" spans="1:11" ht="20.25" x14ac:dyDescent="0.3">
      <c r="A24" s="78" t="s">
        <v>13</v>
      </c>
      <c r="B24" s="79"/>
      <c r="C24" s="79"/>
      <c r="D24" s="79"/>
      <c r="E24" s="79"/>
      <c r="F24" s="79"/>
      <c r="G24" s="80">
        <f>+G23*18%</f>
        <v>0</v>
      </c>
      <c r="H24" s="13"/>
      <c r="I24" s="35"/>
      <c r="J24" s="31"/>
      <c r="K24" s="31"/>
    </row>
    <row r="25" spans="1:11" ht="20.25" x14ac:dyDescent="0.3">
      <c r="A25" s="81"/>
      <c r="B25" s="82"/>
      <c r="C25" s="82"/>
      <c r="D25" s="82"/>
      <c r="E25" s="82"/>
      <c r="F25" s="82"/>
      <c r="G25" s="83"/>
      <c r="H25" s="20"/>
      <c r="I25" s="30"/>
      <c r="J25" s="31"/>
      <c r="K25" s="31"/>
    </row>
    <row r="26" spans="1:11" ht="20.25" x14ac:dyDescent="0.3">
      <c r="A26" s="84" t="s">
        <v>11</v>
      </c>
      <c r="B26" s="85"/>
      <c r="C26" s="85"/>
      <c r="D26" s="85"/>
      <c r="E26" s="85"/>
      <c r="F26" s="85"/>
      <c r="G26" s="86">
        <f>SUM(G23:G25)</f>
        <v>0</v>
      </c>
      <c r="H26" s="11"/>
      <c r="I26" s="32"/>
      <c r="J26" s="31"/>
      <c r="K26" s="31"/>
    </row>
    <row r="27" spans="1:11" ht="20.25" x14ac:dyDescent="0.3">
      <c r="A27" s="62"/>
      <c r="B27" s="63"/>
      <c r="C27" s="63"/>
      <c r="D27" s="63"/>
      <c r="E27" s="63"/>
      <c r="F27" s="63"/>
      <c r="G27" s="64"/>
      <c r="H27" s="19"/>
      <c r="I27" s="30"/>
      <c r="J27" s="31"/>
      <c r="K27" s="31"/>
    </row>
    <row r="28" spans="1:11" ht="20.25" x14ac:dyDescent="0.3">
      <c r="A28" s="96" t="s">
        <v>12</v>
      </c>
      <c r="B28" s="96"/>
      <c r="C28" s="37"/>
      <c r="D28" s="38"/>
      <c r="E28" s="39"/>
      <c r="F28" s="39"/>
      <c r="G28" s="40"/>
      <c r="H28" s="21"/>
      <c r="I28" s="36"/>
      <c r="J28" s="31"/>
      <c r="K28" s="31"/>
    </row>
    <row r="29" spans="1:11" ht="45.75" customHeight="1" x14ac:dyDescent="0.25">
      <c r="A29" s="93" t="s">
        <v>22</v>
      </c>
      <c r="B29" s="94"/>
      <c r="C29" s="94"/>
      <c r="D29" s="94"/>
      <c r="E29" s="94"/>
      <c r="F29" s="94"/>
      <c r="G29" s="95"/>
      <c r="H29" s="22"/>
      <c r="I29" s="22"/>
    </row>
    <row r="30" spans="1:11" ht="51" customHeight="1" x14ac:dyDescent="0.2">
      <c r="A30" s="93" t="s">
        <v>20</v>
      </c>
      <c r="B30" s="94"/>
      <c r="C30" s="94"/>
      <c r="D30" s="94"/>
      <c r="E30" s="94"/>
      <c r="F30" s="94"/>
      <c r="G30" s="95"/>
      <c r="H30" s="23"/>
      <c r="I30" s="23"/>
    </row>
    <row r="31" spans="1:11" ht="45" customHeight="1" x14ac:dyDescent="0.2">
      <c r="A31" s="93" t="s">
        <v>19</v>
      </c>
      <c r="B31" s="94"/>
      <c r="C31" s="94"/>
      <c r="D31" s="94"/>
      <c r="E31" s="94"/>
      <c r="F31" s="94"/>
      <c r="G31" s="95"/>
      <c r="H31" s="24"/>
      <c r="I31" s="24"/>
    </row>
    <row r="32" spans="1:11" ht="21.75" customHeight="1" x14ac:dyDescent="0.2">
      <c r="A32" s="93" t="s">
        <v>25</v>
      </c>
      <c r="B32" s="94"/>
      <c r="C32" s="94"/>
      <c r="D32" s="94"/>
      <c r="E32" s="94"/>
      <c r="F32" s="94"/>
      <c r="G32" s="95"/>
      <c r="H32" s="25"/>
      <c r="I32" s="25"/>
    </row>
    <row r="33" spans="1:9" x14ac:dyDescent="0.2">
      <c r="A33" s="93"/>
      <c r="B33" s="94"/>
      <c r="C33" s="94"/>
      <c r="D33" s="94"/>
      <c r="E33" s="94"/>
      <c r="F33" s="94"/>
      <c r="G33" s="95"/>
      <c r="H33" s="26"/>
      <c r="I33" s="26"/>
    </row>
    <row r="34" spans="1:9" ht="15.75" x14ac:dyDescent="0.2">
      <c r="A34" s="41"/>
      <c r="B34" s="42"/>
      <c r="C34" s="42"/>
      <c r="D34" s="42"/>
      <c r="E34" s="42"/>
      <c r="F34" s="42"/>
      <c r="G34" s="43"/>
      <c r="H34" s="23"/>
      <c r="I34" s="23"/>
    </row>
  </sheetData>
  <mergeCells count="8">
    <mergeCell ref="A30:G30"/>
    <mergeCell ref="A32:G33"/>
    <mergeCell ref="A28:B28"/>
    <mergeCell ref="A9:G9"/>
    <mergeCell ref="A10:G10"/>
    <mergeCell ref="A31:G31"/>
    <mergeCell ref="A29:G29"/>
    <mergeCell ref="A11:G11"/>
  </mergeCells>
  <printOptions horizontalCentered="1"/>
  <pageMargins left="0.7" right="0.7" top="0.75" bottom="0.75" header="0.3" footer="0.3"/>
  <pageSetup scale="58" orientation="portrait" horizontalDpi="300" verticalDpi="300" r:id="rId1"/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C2FEC6-2B75-421C-8525-E7157648DB90}">
  <ds:schemaRefs>
    <ds:schemaRef ds:uri="http://purl.org/dc/terms/"/>
    <ds:schemaRef ds:uri="http://schemas.openxmlformats.org/package/2006/metadata/core-properties"/>
    <ds:schemaRef ds:uri="1399b991-4a90-4108-b0fe-25e22670a17a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5cd24fc9-fea9-42b3-82fb-515911f1041c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468376-93B7-47F7-9E07-6FBB9881C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889BF4-D959-412D-B083-647DC1F06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Presp. en Pesos</vt:lpstr>
      <vt:lpstr>'Presp. en Pesos'!Área_de_impresión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 pservicios generales</dc:creator>
  <cp:lastModifiedBy>Carlos V. Minyety Sánchez</cp:lastModifiedBy>
  <cp:lastPrinted>2022-09-09T19:50:17Z</cp:lastPrinted>
  <dcterms:created xsi:type="dcterms:W3CDTF">2017-07-19T12:47:12Z</dcterms:created>
  <dcterms:modified xsi:type="dcterms:W3CDTF">2022-09-09T19:50:24Z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0x0101006BACCC4C145F3440952BDA64D2DC7D63</vt:lpwstr>
  </property>
</Properties>
</file>