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OneDrive - Registro Inmobiliario\Compras RI\Año 2022\02. Procesos\5. Excepciones\Proveedor Unico\RI-PEPU-BS-2022-010 Renovación soporte y mantenimiento Eflow\Anexos\"/>
    </mc:Choice>
  </mc:AlternateContent>
  <xr:revisionPtr revIDLastSave="1" documentId="6_{78900991-8196-4382-B6A7-B9CA95649BBE}" xr6:coauthVersionLast="36" xr6:coauthVersionMax="36" xr10:uidLastSave="{0CB050EA-5456-4B51-AF77-BBC6C2FF5C5A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N14" i="1"/>
  <c r="N15" i="1"/>
  <c r="N16" i="1"/>
  <c r="N17" i="1"/>
  <c r="N18" i="1"/>
  <c r="N19" i="1"/>
  <c r="N13" i="1" l="1"/>
  <c r="O13" i="1" s="1"/>
  <c r="O20" i="1" l="1"/>
  <c r="F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3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5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<sst xmlns="http://schemas.openxmlformats.org/spreadsheetml/2006/main" count="37" uniqueCount="31">
  <si>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</si>
  <si>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</si>
  <si>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</si>
  <si>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</si>
  <si>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</si>
  <si>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</si>
  <si>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</si>
  <si>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</si>
  <si>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</si>
  <si>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</si>
  <si>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</si>
  <si>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</si>
  <si>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</si>
  <si>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</si>
  <si>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</si>
  <si>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</si>
  <si>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</si>
  <si>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</si>
  <si>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</si>
  <si>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</si>
  <si>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</si>
  <si>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 xml:space="preserve">Total </t>
  </si>
  <si>
    <t>RENOVACIÓN DEL SOPORTE Y MANTENIMIENTO DEL SISTEMA INTEGRAL DE ATENCIÓN AL USUARIO, ADQUISICIÓN DE NUEVAS LICENCIAS Y SISTEMA DE SATISFACCIÓN AL USUARIO DEL REGISTRO INMOBILIARIO</t>
  </si>
  <si>
    <t>RI-PEPU-BS-2022-010</t>
  </si>
  <si>
    <t>Renovación anual de soporte y mantenimiento Eflow</t>
  </si>
  <si>
    <t>Renovación anual de soporte y mantenimiento Citas Web</t>
  </si>
  <si>
    <t>Adquisición licencias para encuestas de satisfacción al cliente</t>
  </si>
  <si>
    <t>Adquisición e instalación de equipos para el sistema encuesta de satisfacción del cliente</t>
  </si>
  <si>
    <t>Adquisición de Licencias puesto adicional de e-Flow</t>
  </si>
  <si>
    <t>Equipos (Tótem)</t>
  </si>
  <si>
    <t>Equipos ( Monitores)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</si>
</sst>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0050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left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43" fontId="16" fillId="5" borderId="4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 wrapText="1"/>
    </xf>
    <xf numFmtId="0" fontId="11" fillId="4" borderId="5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6" fillId="5" borderId="4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/>
    </xf>
    <xf numFmtId="0" fontId="15" fillId="5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5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277378</xdr:colOff>
      <xdr:row>0</xdr:row>
      <xdr:rowOff>1</xdr:rowOff>
    </xdr:from>
    <xdr:to>
      <xdr:col>3</xdr:col>
      <xdr:colOff>17896</xdr:colOff>
      <xdr:row>5</xdr:row>
      <xdr:rowOff>107195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D525B6-F744-45C6-8C15-3FAC800A9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78" y="1"/>
          <a:ext cx="1645518" cy="1212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9"/>
  <sheetViews>
    <sheetView tabSelected="1" zoomScaleNormal="100" workbookViewId="0">
      <selection activeCell="R13" sqref="R13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38"/>
    <col min="7" max="7" width="10.5703125" style="38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6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37"/>
      <c r="D1" s="37"/>
      <c r="F1" s="37"/>
      <c r="G1" s="37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7"/>
      <c r="D2" s="37"/>
      <c r="E2" s="37"/>
      <c r="F2" s="39"/>
      <c r="G2" s="39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0"/>
      <c r="F3" s="41"/>
      <c r="G3" s="41"/>
      <c r="H3" s="9"/>
      <c r="I3" s="9"/>
      <c r="N3" s="81" t="s">
        <v>1</v>
      </c>
      <c r="O3" s="82"/>
    </row>
    <row r="4" spans="2:16" x14ac:dyDescent="0.25">
      <c r="N4" s="83" t="s">
        <v>23</v>
      </c>
      <c r="O4" s="84"/>
      <c r="P4" s="14"/>
    </row>
    <row r="5" spans="2:16" ht="17.25" x14ac:dyDescent="0.3">
      <c r="B5" s="85" t="s">
        <v>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7" spans="2:16" ht="15.75" x14ac:dyDescent="0.25">
      <c r="B7" s="54" t="s">
        <v>3</v>
      </c>
      <c r="C7" s="54"/>
      <c r="D7" s="54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2:16" ht="15.75" x14ac:dyDescent="0.25">
      <c r="B8" s="15"/>
      <c r="C8" s="42"/>
      <c r="D8" s="42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4" t="s">
        <v>4</v>
      </c>
      <c r="C9" s="54"/>
      <c r="D9" s="54"/>
      <c r="E9" s="65"/>
      <c r="F9" s="65"/>
      <c r="G9" s="65"/>
      <c r="H9" s="18"/>
      <c r="I9" s="18"/>
      <c r="J9" s="18"/>
      <c r="K9" s="18"/>
      <c r="L9" s="19" t="s">
        <v>5</v>
      </c>
      <c r="M9" s="15"/>
      <c r="N9" s="66"/>
      <c r="O9" s="66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33" customHeight="1" x14ac:dyDescent="0.25">
      <c r="B11" s="77" t="s">
        <v>22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2:16" ht="31.5" x14ac:dyDescent="0.25">
      <c r="B12" s="21" t="s">
        <v>6</v>
      </c>
      <c r="C12" s="78" t="s">
        <v>7</v>
      </c>
      <c r="D12" s="79"/>
      <c r="E12" s="79"/>
      <c r="F12" s="79"/>
      <c r="G12" s="79"/>
      <c r="H12" s="79"/>
      <c r="I12" s="80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23">
        <v>1</v>
      </c>
      <c r="C13" s="74" t="s">
        <v>24</v>
      </c>
      <c r="D13" s="75"/>
      <c r="E13" s="75"/>
      <c r="F13" s="75"/>
      <c r="G13" s="75"/>
      <c r="H13" s="75"/>
      <c r="I13" s="76"/>
      <c r="J13" s="23" t="s">
        <v>20</v>
      </c>
      <c r="K13" s="23">
        <v>38</v>
      </c>
      <c r="L13" s="24"/>
      <c r="M13" s="25">
        <v>0</v>
      </c>
      <c r="N13" s="26">
        <f>+L13*M13</f>
        <v>0</v>
      </c>
      <c r="O13" s="27">
        <f>(L13+N13)*K13</f>
        <v>0</v>
      </c>
    </row>
    <row r="14" spans="2:16" ht="15.75" customHeight="1" x14ac:dyDescent="0.25">
      <c r="B14" s="28">
        <v>2</v>
      </c>
      <c r="C14" s="74" t="s">
        <v>25</v>
      </c>
      <c r="D14" s="75"/>
      <c r="E14" s="75"/>
      <c r="F14" s="75"/>
      <c r="G14" s="75"/>
      <c r="H14" s="75"/>
      <c r="I14" s="76"/>
      <c r="J14" s="23" t="s">
        <v>20</v>
      </c>
      <c r="K14" s="23">
        <v>31</v>
      </c>
      <c r="L14" s="24"/>
      <c r="M14" s="25">
        <v>0</v>
      </c>
      <c r="N14" s="26">
        <f t="shared" ref="N14:N19" si="0">+L14*M14</f>
        <v>0</v>
      </c>
      <c r="O14" s="27">
        <f t="shared" ref="O14:O19" si="1">(L14+N14)*K14</f>
        <v>0</v>
      </c>
    </row>
    <row r="15" spans="2:16" ht="15.75" x14ac:dyDescent="0.25">
      <c r="B15" s="28">
        <v>3</v>
      </c>
      <c r="C15" s="67" t="s">
        <v>26</v>
      </c>
      <c r="D15" s="68"/>
      <c r="E15" s="68"/>
      <c r="F15" s="68"/>
      <c r="G15" s="68"/>
      <c r="H15" s="68"/>
      <c r="I15" s="69"/>
      <c r="J15" s="23" t="s">
        <v>20</v>
      </c>
      <c r="K15" s="23">
        <v>4</v>
      </c>
      <c r="L15" s="24"/>
      <c r="M15" s="25">
        <v>0</v>
      </c>
      <c r="N15" s="26">
        <f t="shared" si="0"/>
        <v>0</v>
      </c>
      <c r="O15" s="27">
        <f t="shared" si="1"/>
        <v>0</v>
      </c>
    </row>
    <row r="16" spans="2:16" ht="15.75" x14ac:dyDescent="0.25">
      <c r="B16" s="28">
        <v>4</v>
      </c>
      <c r="C16" s="71" t="s">
        <v>27</v>
      </c>
      <c r="D16" s="72"/>
      <c r="E16" s="72"/>
      <c r="F16" s="72"/>
      <c r="G16" s="72"/>
      <c r="H16" s="72"/>
      <c r="I16" s="73"/>
      <c r="J16" s="23" t="s">
        <v>20</v>
      </c>
      <c r="K16" s="23">
        <v>12</v>
      </c>
      <c r="L16" s="29"/>
      <c r="M16" s="25">
        <v>0</v>
      </c>
      <c r="N16" s="26">
        <f t="shared" si="0"/>
        <v>0</v>
      </c>
      <c r="O16" s="27">
        <f t="shared" si="1"/>
        <v>0</v>
      </c>
    </row>
    <row r="17" spans="2:15" ht="15.75" x14ac:dyDescent="0.25">
      <c r="B17" s="28">
        <v>5</v>
      </c>
      <c r="C17" s="71" t="s">
        <v>28</v>
      </c>
      <c r="D17" s="72"/>
      <c r="E17" s="72"/>
      <c r="F17" s="72"/>
      <c r="G17" s="72"/>
      <c r="H17" s="72"/>
      <c r="I17" s="73"/>
      <c r="J17" s="23" t="s">
        <v>20</v>
      </c>
      <c r="K17" s="23">
        <v>40</v>
      </c>
      <c r="L17" s="29"/>
      <c r="M17" s="25">
        <v>0</v>
      </c>
      <c r="N17" s="26">
        <f t="shared" si="0"/>
        <v>0</v>
      </c>
      <c r="O17" s="27">
        <f t="shared" si="1"/>
        <v>0</v>
      </c>
    </row>
    <row r="18" spans="2:15" ht="15.75" x14ac:dyDescent="0.25">
      <c r="B18" s="28">
        <v>6</v>
      </c>
      <c r="C18" s="71" t="s">
        <v>29</v>
      </c>
      <c r="D18" s="72"/>
      <c r="E18" s="72"/>
      <c r="F18" s="72"/>
      <c r="G18" s="72"/>
      <c r="H18" s="72"/>
      <c r="I18" s="73"/>
      <c r="J18" s="23" t="s">
        <v>20</v>
      </c>
      <c r="K18" s="23">
        <v>2</v>
      </c>
      <c r="L18" s="29"/>
      <c r="M18" s="25">
        <v>0</v>
      </c>
      <c r="N18" s="26">
        <f t="shared" si="0"/>
        <v>0</v>
      </c>
      <c r="O18" s="27">
        <f t="shared" si="1"/>
        <v>0</v>
      </c>
    </row>
    <row r="19" spans="2:15" ht="15.75" x14ac:dyDescent="0.25">
      <c r="B19" s="28">
        <v>7</v>
      </c>
      <c r="C19" s="71" t="s">
        <v>30</v>
      </c>
      <c r="D19" s="72"/>
      <c r="E19" s="72"/>
      <c r="F19" s="72"/>
      <c r="G19" s="72"/>
      <c r="H19" s="72"/>
      <c r="I19" s="73"/>
      <c r="J19" s="23" t="s">
        <v>20</v>
      </c>
      <c r="K19" s="23">
        <v>3</v>
      </c>
      <c r="L19" s="29"/>
      <c r="M19" s="25">
        <v>0</v>
      </c>
      <c r="N19" s="26">
        <f t="shared" si="0"/>
        <v>0</v>
      </c>
      <c r="O19" s="27">
        <f t="shared" si="1"/>
        <v>0</v>
      </c>
    </row>
    <row r="20" spans="2:15" ht="15.75" x14ac:dyDescent="0.25">
      <c r="B20" s="70" t="s">
        <v>21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51">
        <f>SUM(O14:O19)</f>
        <v>0</v>
      </c>
    </row>
    <row r="21" spans="2:15" s="48" customFormat="1" ht="16.5" thickBot="1" x14ac:dyDescent="0.3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</row>
    <row r="22" spans="2:15" ht="16.5" thickBot="1" x14ac:dyDescent="0.3">
      <c r="B22" s="54" t="s">
        <v>14</v>
      </c>
      <c r="C22" s="54"/>
      <c r="D22" s="54"/>
      <c r="E22" s="55"/>
      <c r="F22" s="56">
        <f>O20</f>
        <v>0</v>
      </c>
      <c r="G22" s="57"/>
      <c r="H22" s="57"/>
      <c r="I22" s="58"/>
      <c r="J22" s="30"/>
      <c r="K22" s="18"/>
      <c r="L22" s="18"/>
      <c r="M22" s="18"/>
      <c r="N22" s="20"/>
      <c r="O22" s="18"/>
    </row>
    <row r="23" spans="2:15" ht="15.75" x14ac:dyDescent="0.25">
      <c r="B23" s="54" t="s">
        <v>15</v>
      </c>
      <c r="C23" s="54"/>
      <c r="D23" s="54"/>
      <c r="E23" s="55"/>
      <c r="F23" s="59"/>
      <c r="G23" s="60"/>
      <c r="H23" s="60"/>
      <c r="I23" s="60"/>
      <c r="J23" s="60"/>
      <c r="K23" s="60"/>
      <c r="L23" s="60"/>
      <c r="M23" s="60"/>
      <c r="N23" s="60"/>
      <c r="O23" s="61"/>
    </row>
    <row r="24" spans="2:15" ht="16.5" thickBot="1" x14ac:dyDescent="0.3">
      <c r="B24" s="31"/>
      <c r="C24" s="43"/>
      <c r="D24" s="43"/>
      <c r="E24" s="44"/>
      <c r="F24" s="62"/>
      <c r="G24" s="63"/>
      <c r="H24" s="63"/>
      <c r="I24" s="63"/>
      <c r="J24" s="63"/>
      <c r="K24" s="63"/>
      <c r="L24" s="63"/>
      <c r="M24" s="63"/>
      <c r="N24" s="63"/>
      <c r="O24" s="64"/>
    </row>
    <row r="25" spans="2:15" ht="31.5" x14ac:dyDescent="0.25">
      <c r="B25" s="32" t="s">
        <v>16</v>
      </c>
      <c r="C25" s="65"/>
      <c r="D25" s="65"/>
      <c r="E25" s="65"/>
      <c r="F25" s="65"/>
      <c r="G25" s="45" t="s">
        <v>17</v>
      </c>
      <c r="H25" s="32"/>
      <c r="I25" s="66"/>
      <c r="J25" s="66"/>
      <c r="K25" s="66"/>
      <c r="L25" s="66"/>
      <c r="M25" s="66"/>
      <c r="N25" s="66"/>
      <c r="O25" s="66"/>
    </row>
    <row r="26" spans="2:15" ht="15.75" x14ac:dyDescent="0.25">
      <c r="B26" s="32" t="s">
        <v>18</v>
      </c>
      <c r="C26" s="45"/>
      <c r="D26" s="45"/>
      <c r="E26" s="45"/>
      <c r="F26" s="45"/>
      <c r="G26" s="45"/>
      <c r="H26" s="18"/>
      <c r="I26" s="33"/>
      <c r="J26" s="52"/>
      <c r="K26" s="52"/>
      <c r="L26" s="52"/>
      <c r="M26" s="52"/>
      <c r="N26" s="52"/>
      <c r="O26" s="52"/>
    </row>
    <row r="27" spans="2:15" ht="15.75" x14ac:dyDescent="0.25">
      <c r="B27" s="18"/>
      <c r="C27" s="20"/>
      <c r="D27" s="20"/>
      <c r="E27" s="20"/>
      <c r="F27" s="20"/>
      <c r="G27" s="20"/>
      <c r="H27" s="18"/>
      <c r="I27" s="18"/>
      <c r="J27" s="18"/>
      <c r="K27" s="18"/>
      <c r="L27" s="18"/>
      <c r="M27" s="18"/>
      <c r="N27" s="20"/>
      <c r="O27" s="18"/>
    </row>
    <row r="28" spans="2:15" ht="15.75" x14ac:dyDescent="0.25">
      <c r="C28" s="46"/>
      <c r="D28" s="47"/>
      <c r="E28" s="47"/>
      <c r="F28" s="47"/>
      <c r="G28" s="47"/>
      <c r="H28" s="34"/>
      <c r="I28" s="35"/>
      <c r="J28" s="35"/>
      <c r="K28" s="35"/>
      <c r="L28" s="35"/>
      <c r="M28" s="35"/>
      <c r="N28" s="35"/>
      <c r="O28" s="35"/>
    </row>
    <row r="29" spans="2:15" ht="15.75" x14ac:dyDescent="0.25">
      <c r="B29" s="53" t="s">
        <v>19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</sheetData>
  <mergeCells count="27">
    <mergeCell ref="N3:O3"/>
    <mergeCell ref="N4:O4"/>
    <mergeCell ref="B5:O5"/>
    <mergeCell ref="B7:D7"/>
    <mergeCell ref="E7:O7"/>
    <mergeCell ref="B9:D9"/>
    <mergeCell ref="E9:G9"/>
    <mergeCell ref="N9:O9"/>
    <mergeCell ref="B11:O11"/>
    <mergeCell ref="C12:I12"/>
    <mergeCell ref="C15:I15"/>
    <mergeCell ref="B20:N20"/>
    <mergeCell ref="C19:I19"/>
    <mergeCell ref="C13:I13"/>
    <mergeCell ref="C14:I14"/>
    <mergeCell ref="C18:I18"/>
    <mergeCell ref="C16:I16"/>
    <mergeCell ref="C17:I17"/>
    <mergeCell ref="J26:O26"/>
    <mergeCell ref="B29:O29"/>
    <mergeCell ref="B22:E22"/>
    <mergeCell ref="F22:I22"/>
    <mergeCell ref="B23:E23"/>
    <mergeCell ref="F23:O23"/>
    <mergeCell ref="F24:O24"/>
    <mergeCell ref="C25:F25"/>
    <mergeCell ref="I25:O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D1DF8F-8353-4E6B-99EC-9F2E3A937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schemas.microsoft.com/office/2006/documentManagement/types"/>
    <ds:schemaRef ds:uri="http://purl.org/dc/elements/1.1/"/>
    <ds:schemaRef ds:uri="f47861fb-9dff-4f32-a770-c1508abe8359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ccf2922b-a140-42aa-8eec-85ea48a5be5a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2022-12-29T19:28:18Z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