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24226"/>
  <mc:AlternateContent xmlns:mc="http://schemas.openxmlformats.org/markup-compatibility/2006">
    <mc:Choice Requires="x15">
      <x15ac:absPath xmlns:x15ac="http://schemas.microsoft.com/office/spreadsheetml/2010/11/ac" url="C:\Users\ragomez\Downloads\"/>
    </mc:Choice>
  </mc:AlternateContent>
  <xr:revisionPtr revIDLastSave="0" documentId="13_ncr:1_{5E732079-760B-4981-B52F-E6FB7093FDF8}" xr6:coauthVersionLast="36" xr6:coauthVersionMax="36" xr10:uidLastSave="{00000000-0000-0000-0000-000000000000}"/>
  <bookViews>
    <workbookView xWindow="0" yWindow="0" windowWidth="28800" windowHeight="12225" xr2:uid="{00000000-000D-0000-FFFF-FFFF00000000}"/>
  </bookViews>
  <sheets>
    <sheet name="Presu1" sheetId="4" r:id="rId1"/>
  </sheets>
  <definedNames>
    <definedName name="_xlnm.Print_Area" localSheetId="0">Presu1!$A$1:$G$74</definedName>
  </definedNames>
  <calcPr calcId="191029"/>
</workbook>
</file>

<file path=xl/calcChain.xml><?xml version="1.0" encoding="utf-8"?>
<calcChain xmlns="http://schemas.openxmlformats.org/spreadsheetml/2006/main">
  <c r="G41" i="4" l="1"/>
  <c r="G9" i="4"/>
  <c r="F22" i="4" l="1"/>
  <c r="F23" i="4"/>
  <c r="F24" i="4"/>
  <c r="F25" i="4"/>
  <c r="F26" i="4"/>
  <c r="F27" i="4"/>
  <c r="F28" i="4"/>
  <c r="F29" i="4"/>
  <c r="F30" i="4"/>
  <c r="F31" i="4"/>
  <c r="F32" i="4"/>
  <c r="F33" i="4"/>
  <c r="F34" i="4"/>
  <c r="F35" i="4"/>
  <c r="F21" i="4"/>
  <c r="F11" i="4"/>
  <c r="F12" i="4"/>
  <c r="F13" i="4"/>
  <c r="F14" i="4"/>
  <c r="F15" i="4"/>
  <c r="F16" i="4"/>
  <c r="F17" i="4"/>
  <c r="F18" i="4"/>
  <c r="F10" i="4"/>
  <c r="F54" i="4" l="1"/>
  <c r="F55" i="4"/>
  <c r="F58" i="4"/>
  <c r="F59" i="4"/>
  <c r="F44" i="4"/>
  <c r="F45" i="4"/>
  <c r="F56" i="4"/>
  <c r="F46" i="4"/>
  <c r="G65" i="4"/>
  <c r="G48" i="4" l="1"/>
  <c r="G50" i="4" s="1"/>
  <c r="G52" i="4" s="1"/>
  <c r="F57" i="4" s="1"/>
  <c r="G61" i="4" s="1"/>
  <c r="G63" i="4" s="1"/>
</calcChain>
</file>

<file path=xl/sharedStrings.xml><?xml version="1.0" encoding="utf-8"?>
<sst xmlns="http://schemas.openxmlformats.org/spreadsheetml/2006/main" count="83" uniqueCount="59">
  <si>
    <t>Part.</t>
  </si>
  <si>
    <t>Descripción</t>
  </si>
  <si>
    <t>m2</t>
  </si>
  <si>
    <t>ud</t>
  </si>
  <si>
    <t>m3</t>
  </si>
  <si>
    <t>Und.</t>
  </si>
  <si>
    <t>Cantidad</t>
  </si>
  <si>
    <t>Precio</t>
  </si>
  <si>
    <t>Valor</t>
  </si>
  <si>
    <t>Total</t>
  </si>
  <si>
    <t xml:space="preserve">BASE IMPONIBLE DE IMPUESTOS </t>
  </si>
  <si>
    <t>Seguro Social y Contra Accidentes</t>
  </si>
  <si>
    <t>Codia 1/1000</t>
  </si>
  <si>
    <t>Ley Liquidación Laboral</t>
  </si>
  <si>
    <t>ITBIS (18% del 10% del TOTAL, NORMA 07-2007)</t>
  </si>
  <si>
    <t>SUB-TOTAL INDIRECTOS NO PAGAN ITBIS  (2)</t>
  </si>
  <si>
    <t>TOTAL GASTOS INDIRECTOS (1+2)</t>
  </si>
  <si>
    <t>Imprevistos</t>
  </si>
  <si>
    <t>TOTAL GENERAL</t>
  </si>
  <si>
    <t>Equipos de Salud e Higiene</t>
  </si>
  <si>
    <t>Equipos de Seguridad y Protección Personal</t>
  </si>
  <si>
    <t xml:space="preserve">Limpieza final </t>
  </si>
  <si>
    <t xml:space="preserve">DEMOLICION Y DESMONTE </t>
  </si>
  <si>
    <t xml:space="preserve">Bote de escombro </t>
  </si>
  <si>
    <t xml:space="preserve">
</t>
  </si>
  <si>
    <t>Transporte</t>
  </si>
  <si>
    <t>SUB-TOTAL GASTOS DIRECTOS</t>
  </si>
  <si>
    <t>GASTOS INDIRECTOS</t>
  </si>
  <si>
    <t>Dirección Técnica y Responsabilidad</t>
  </si>
  <si>
    <t>Gastos Administrativos</t>
  </si>
  <si>
    <t>SUB-TOTAL  INDIRECTOS PARA ITBIS  (1)</t>
  </si>
  <si>
    <t>SUB-TOTAL A GRABAR</t>
  </si>
  <si>
    <t>MISELANEO</t>
  </si>
  <si>
    <t>Fecha:</t>
  </si>
  <si>
    <t xml:space="preserve">Demolición de ceramica de pared </t>
  </si>
  <si>
    <t>Desmonte de plafón  Radar 2"x4"</t>
  </si>
  <si>
    <t>Demolición de ceramica de piso</t>
  </si>
  <si>
    <t xml:space="preserve">Desmonte de puerta Playwood Caoba </t>
  </si>
  <si>
    <t>Desmonte de jabonera y papeleras</t>
  </si>
  <si>
    <t>Desmonte de lamparas 2X2</t>
  </si>
  <si>
    <r>
      <t xml:space="preserve">Sum. E inst. Dispensador de </t>
    </r>
    <r>
      <rPr>
        <b/>
        <sz val="11"/>
        <color theme="1"/>
        <rFont val="Calibri"/>
        <family val="2"/>
        <scheme val="minor"/>
      </rPr>
      <t xml:space="preserve">papel higienico </t>
    </r>
    <r>
      <rPr>
        <sz val="11"/>
        <color theme="1"/>
        <rFont val="Calibri"/>
        <family val="2"/>
        <scheme val="minor"/>
      </rPr>
      <t>tipo jumbo de pared: 1-fabricado en ABS blanco de calidad.  2-cerradura y visor de control de carga. (dispensadores deben tener misma linea).</t>
    </r>
  </si>
  <si>
    <r>
      <t xml:space="preserve">Pintura 100% </t>
    </r>
    <r>
      <rPr>
        <b/>
        <sz val="10"/>
        <rFont val="Calibri"/>
        <family val="2"/>
        <scheme val="minor"/>
      </rPr>
      <t>acrílica</t>
    </r>
    <r>
      <rPr>
        <sz val="10"/>
        <rFont val="Calibri"/>
        <family val="2"/>
        <scheme val="minor"/>
      </rPr>
      <t xml:space="preserve"> en muros igual existente (incluye corrección de grietas, lija,  retiro de pintura levantada)</t>
    </r>
  </si>
  <si>
    <r>
      <t xml:space="preserve">Suministro e instalación de muros de </t>
    </r>
    <r>
      <rPr>
        <b/>
        <sz val="10"/>
        <rFont val="Calibri"/>
        <family val="2"/>
        <scheme val="minor"/>
      </rPr>
      <t>Densglass</t>
    </r>
    <r>
      <rPr>
        <sz val="10"/>
        <rFont val="Calibri"/>
        <family val="2"/>
        <scheme val="minor"/>
      </rPr>
      <t xml:space="preserve"> 4'X8' esp. Mínimo 1/2", una cara. (reforzar estructura si es necesario).</t>
    </r>
  </si>
  <si>
    <r>
      <t xml:space="preserve">Cambio de accesorio de </t>
    </r>
    <r>
      <rPr>
        <b/>
        <sz val="10"/>
        <rFont val="Calibri"/>
        <family val="2"/>
        <scheme val="minor"/>
      </rPr>
      <t xml:space="preserve"> interruptor</t>
    </r>
    <r>
      <rPr>
        <sz val="10"/>
        <rFont val="Calibri"/>
        <family val="2"/>
        <scheme val="minor"/>
      </rPr>
      <t xml:space="preserve"> simple.</t>
    </r>
  </si>
  <si>
    <r>
      <t xml:space="preserve">Sum. e instalación Plafón </t>
    </r>
    <r>
      <rPr>
        <b/>
        <sz val="10"/>
        <rFont val="Calibri"/>
        <family val="2"/>
        <scheme val="minor"/>
      </rPr>
      <t>Vinyl-Yeso</t>
    </r>
    <r>
      <rPr>
        <sz val="10"/>
        <rFont val="Calibri"/>
        <family val="2"/>
        <scheme val="minor"/>
      </rPr>
      <t xml:space="preserve"> 2"X 2"X7mm 4to. Nivel (Incluye crosstee 2", Crosstee 4", maintee 12", angular 10" y todas las piezas necesarias)</t>
    </r>
  </si>
  <si>
    <t>Desmonte de Inodoros de dos cuerpos ( trasladar al almacén)</t>
  </si>
  <si>
    <t>Desmonte de Lavamanos de pedestal y empotrados (trasladar al almacén)</t>
  </si>
  <si>
    <t xml:space="preserve">Quitar cara de muro de Densglass </t>
  </si>
  <si>
    <r>
      <t xml:space="preserve">Mant., pintura e inst. </t>
    </r>
    <r>
      <rPr>
        <b/>
        <sz val="10"/>
        <rFont val="Calibri"/>
        <family val="2"/>
        <scheme val="minor"/>
      </rPr>
      <t>puerta plywood</t>
    </r>
    <r>
      <rPr>
        <sz val="10"/>
        <rFont val="Calibri"/>
        <family val="2"/>
        <scheme val="minor"/>
      </rPr>
      <t xml:space="preserve"> caoba (incluye llavin con llave y bisagras, etc..)</t>
    </r>
  </si>
  <si>
    <r>
      <t xml:space="preserve">Suministro e Instalación </t>
    </r>
    <r>
      <rPr>
        <b/>
        <sz val="10"/>
        <rFont val="Calibri"/>
        <family val="2"/>
        <scheme val="minor"/>
      </rPr>
      <t>rejilla</t>
    </r>
    <r>
      <rPr>
        <sz val="10"/>
        <rFont val="Calibri"/>
        <family val="2"/>
        <scheme val="minor"/>
      </rPr>
      <t xml:space="preserve"> de acero inox. de piso 2" cuadrada (incluye cambio de sifon, rejilla cuadrada, todas las piezas necesarias)</t>
    </r>
  </si>
  <si>
    <r>
      <t xml:space="preserve">Sum. E inst.  De  panel </t>
    </r>
    <r>
      <rPr>
        <b/>
        <sz val="10"/>
        <rFont val="Calibri"/>
        <family val="2"/>
        <scheme val="minor"/>
      </rPr>
      <t>led</t>
    </r>
    <r>
      <rPr>
        <sz val="10"/>
        <rFont val="Calibri"/>
        <family val="2"/>
        <scheme val="minor"/>
      </rPr>
      <t xml:space="preserve"> 2"X2" 40W 6500k (incluye alambre de goma, etc..)</t>
    </r>
  </si>
  <si>
    <t>Pañete en muros producto de quitar ceramicas</t>
  </si>
  <si>
    <r>
      <t>Sum. E inst. Dispensador de</t>
    </r>
    <r>
      <rPr>
        <b/>
        <sz val="11"/>
        <color theme="1"/>
        <rFont val="Calibri"/>
        <family val="2"/>
        <scheme val="minor"/>
      </rPr>
      <t xml:space="preserve"> jabon</t>
    </r>
    <r>
      <rPr>
        <sz val="11"/>
        <color theme="1"/>
        <rFont val="Calibri"/>
        <family val="2"/>
        <scheme val="minor"/>
      </rPr>
      <t xml:space="preserve"> de pared: 1-fabricado en ABS blanco de calidad. 2-pulsador con válvula anticorrosión y antigoteo. 3- capacidad 1000 litros, 4- ancho, alto, profundidad (130x235x100mm), 5 -cerradura y vision total de carga. (dispensadores deben tener misma linea).</t>
    </r>
  </si>
  <si>
    <r>
      <t xml:space="preserve">Sum. E inst. Dispensador de </t>
    </r>
    <r>
      <rPr>
        <b/>
        <sz val="11"/>
        <color theme="1"/>
        <rFont val="Calibri"/>
        <family val="2"/>
        <scheme val="minor"/>
      </rPr>
      <t>papel</t>
    </r>
    <r>
      <rPr>
        <sz val="11"/>
        <color theme="1"/>
        <rFont val="Calibri"/>
        <family val="2"/>
        <scheme val="minor"/>
      </rPr>
      <t xml:space="preserve"> de pared: 1-fabricado en ABS blanco de calidad. 2-dimensiones +o-: altura, ancho, fondo, 365x275x125mm, 3- cerradura con llave y visor de control de carga. (dispensadores deben tener misma linea).</t>
    </r>
  </si>
  <si>
    <r>
      <t xml:space="preserve">Sum. E inst. piso de </t>
    </r>
    <r>
      <rPr>
        <b/>
        <sz val="10"/>
        <rFont val="Calibri"/>
        <family val="2"/>
        <scheme val="minor"/>
      </rPr>
      <t>porcelanato</t>
    </r>
    <r>
      <rPr>
        <sz val="10"/>
        <rFont val="Calibri"/>
        <family val="2"/>
        <scheme val="minor"/>
      </rPr>
      <t xml:space="preserve"> (60x60cm importada Europea, con base)</t>
    </r>
  </si>
  <si>
    <r>
      <t xml:space="preserve">Sum. E inst. </t>
    </r>
    <r>
      <rPr>
        <b/>
        <sz val="10"/>
        <rFont val="Calibri"/>
        <family val="2"/>
        <scheme val="minor"/>
      </rPr>
      <t>cerámica</t>
    </r>
    <r>
      <rPr>
        <sz val="10"/>
        <rFont val="Calibri"/>
        <family val="2"/>
        <scheme val="minor"/>
      </rPr>
      <t xml:space="preserve"> de pared (30x60cm importada)</t>
    </r>
  </si>
  <si>
    <r>
      <t xml:space="preserve">Sum. E Inst. de </t>
    </r>
    <r>
      <rPr>
        <b/>
        <sz val="10"/>
        <rFont val="Calibri"/>
        <family val="2"/>
        <scheme val="minor"/>
      </rPr>
      <t>Inodoro</t>
    </r>
    <r>
      <rPr>
        <sz val="10"/>
        <rFont val="Calibri"/>
        <family val="2"/>
        <scheme val="minor"/>
      </rPr>
      <t xml:space="preserve"> en una Pieza elongado de  4.8 LPD. (dimensiones + o -: ancho 16", profundidad 28" y altura 16 1/2", asiento de cierre lento, con trampa oculta, tubo flexible de nylon, cemento PVC azul y boton accionador), (Incluye : tuberia alimentación de agua potable).</t>
    </r>
  </si>
  <si>
    <r>
      <t>Sum. E Inst.</t>
    </r>
    <r>
      <rPr>
        <b/>
        <sz val="10"/>
        <rFont val="Calibri"/>
        <family val="2"/>
        <scheme val="minor"/>
      </rPr>
      <t xml:space="preserve"> Lavamano</t>
    </r>
    <r>
      <rPr>
        <sz val="10"/>
        <rFont val="Calibri"/>
        <family val="2"/>
        <scheme val="minor"/>
      </rPr>
      <t xml:space="preserve"> con mueble de piso de dos gabetas o puertas con espejo botiquin, lavamano y llave. (dimension + o -: ancho 100cm, profundidad 50cm y altura 84cm con patas, espejo botiquin dimensiones 15x100x60cm, llave monomando dimension 17x17cm, cemento PVC azul), (Incluye: tuberia alimentación de agua potable)</t>
    </r>
  </si>
  <si>
    <t>Readecuación de Baño de Registradora Santiago.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</si>
</sst>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 #,##0.00_-;\-* #,##0.00_-;_-* &quot;-&quot;??_-;_-@_-"/>
    <numFmt numFmtId="167" formatCode="_-* #,##0.00\ &quot;Pts&quot;_-;\-* #,##0.00\ &quot;Pts&quot;_-;_-* &quot;-&quot;??\ &quot;Pts&quot;_-;_-@_-"/>
    <numFmt numFmtId="168" formatCode="_-* #,##0.00\ _P_t_s_-;\-* #,##0.00\ _P_t_s_-;_-* &quot;-&quot;??\ _P_t_s_-;_-@_-"/>
    <numFmt numFmtId="169" formatCode="[$RD$-1C0A]#,##0.00"/>
    <numFmt numFmtId="170" formatCode="0.000"/>
    <numFmt numFmtId="171" formatCode="#,##0.000"/>
    <numFmt numFmtId="172" formatCode="_(&quot;RD$&quot;* #,##0.00_);_(&quot;RD$&quot;* \(#,##0.00\);_(&quot;RD$&quot;* &quot;-&quot;??_);_(@_)"/>
    <numFmt numFmtId="173" formatCode="0.0%"/>
    <numFmt numFmtId="174" formatCode="_([$€-2]* #,##0.00_);_([$€-2]* \(#,##0.00\);_([$€-2]* &quot;-&quot;??_)"/>
    <numFmt numFmtId="175" formatCode="_-* #,##0.0000_-;\-* #,##0.0000_-;_-* &quot;-&quot;??_-;_-@_-"/>
    <numFmt numFmtId="176" formatCode="_-&quot;$&quot;* #,##0.00_-;\-&quot;$&quot;* #,##0.00_-;_-&quot;$&quot;* &quot;-&quot;??_-;_-@_-"/>
    <numFmt numFmtId="177" formatCode="_-* #,##0.00\ _€_-;\-* #,##0.00\ _€_-;_-* &quot;-&quot;??\ _€_-;_-@_-"/>
    <numFmt numFmtId="178" formatCode="#,##0\ &quot;€&quot;;[Red]\-#,##0\ &quot;€&quot;"/>
    <numFmt numFmtId="179" formatCode="#,##0.00\ &quot;€&quot;;\-#,##0.00\ &quot;€&quot;"/>
    <numFmt numFmtId="180" formatCode="#,##0.00\ &quot;€&quot;;[Red]\-#,##0.00\ &quot;€&quot;"/>
    <numFmt numFmtId="181" formatCode="_-* #,##0.00\ &quot;€&quot;_-;\-* #,##0.00\ &quot;€&quot;_-;_-* &quot;-&quot;??\ &quot;€&quot;_-;_-@_-"/>
    <numFmt numFmtId="182" formatCode="&quot;RD$&quot;#,##0_);[Red]\(&quot;RD$&quot;#,##0\)"/>
    <numFmt numFmtId="183" formatCode="&quot;RD$&quot;#,##0;\-&quot;RD$&quot;#,##0"/>
    <numFmt numFmtId="184" formatCode="&quot;RD$&quot;#,##0;[Red]\-&quot;RD$&quot;#,##0"/>
    <numFmt numFmtId="185" formatCode="_-* #,##0_-;\-* #,##0_-;_-* &quot;-&quot;_-;_-@_-"/>
    <numFmt numFmtId="186" formatCode="_-&quot;RD$&quot;* #,##0.00_-;\-&quot;RD$&quot;* #,##0.00_-;_-&quot;RD$&quot;* &quot;-&quot;??_-;_-@_-"/>
    <numFmt numFmtId="187" formatCode="&quot;$&quot;#,##0;\-&quot;$&quot;#,##0"/>
    <numFmt numFmtId="188" formatCode="&quot;$&quot;#,##0.00;\-&quot;$&quot;#,##0.00"/>
    <numFmt numFmtId="189" formatCode="&quot;RD$&quot;#,##0.00"/>
    <numFmt numFmtId="190" formatCode="0.0"/>
    <numFmt numFmtId="191" formatCode="[$-1C0A]d&quot; de &quot;mmmm&quot; de &quot;yyyy;@"/>
    <numFmt numFmtId="192" formatCode="[$$-409]#,##0.00"/>
    <numFmt numFmtId="193" formatCode="#,##0.00\ _€"/>
    <numFmt numFmtId="194" formatCode="0_)"/>
    <numFmt numFmtId="195" formatCode="#,##0.00\ &quot;/m3&quot;"/>
    <numFmt numFmtId="196" formatCode="0.00_);\(0.00\)"/>
    <numFmt numFmtId="197" formatCode="0.0000"/>
    <numFmt numFmtId="198" formatCode="0.0000_)"/>
    <numFmt numFmtId="199" formatCode="#,##0.00\ &quot;$&quot;;\-#,##0.00\ &quot;$&quot;"/>
    <numFmt numFmtId="200" formatCode="#,##0.00000"/>
    <numFmt numFmtId="201" formatCode="_-* #,##0.00\ &quot;$&quot;_-;\-* #,##0.00\ &quot;$&quot;_-;_-* &quot;-&quot;??\ &quot;$&quot;_-;_-@_-"/>
    <numFmt numFmtId="202" formatCode="0.00\ &quot;Qq&quot;"/>
    <numFmt numFmtId="203" formatCode="0.00000"/>
    <numFmt numFmtId="204" formatCode="&quot;N$&quot;#,##0.00_);\(&quot;N$&quot;#,##0.00\)"/>
    <numFmt numFmtId="205" formatCode="#.##0,"/>
    <numFmt numFmtId="206" formatCode="&quot;$&quot;#,##0.00"/>
    <numFmt numFmtId="207" formatCode="_-* #,##0\ _$_-;\-* #,##0\ _$_-;_-* &quot;-&quot;\ _$_-;_-@_-"/>
    <numFmt numFmtId="208" formatCode="\$#,##0\ ;\(\$#,##0\)"/>
    <numFmt numFmtId="209" formatCode="\$#,"/>
    <numFmt numFmtId="210" formatCode="_([$€]* #,##0.00_);_([$€]* \(#,##0.00\);_([$€]* &quot;-&quot;??_);_(@_)"/>
    <numFmt numFmtId="211" formatCode="_-[$€]* #,##0.00_-;\-[$€]* #,##0.00_-;_-[$€]* &quot;-&quot;??_-;_-@_-"/>
    <numFmt numFmtId="212" formatCode="[$€]#,##0.00_);[Red]\([$€]#,##0.00\)"/>
    <numFmt numFmtId="213" formatCode="&quot; &quot;#,##0.00&quot; &quot;;&quot; (&quot;#,##0.00&quot;)&quot;;&quot; -&quot;#&quot; &quot;;&quot; &quot;@&quot; &quot;"/>
    <numFmt numFmtId="214" formatCode="[$-409]General"/>
    <numFmt numFmtId="215" formatCode="#."/>
    <numFmt numFmtId="216" formatCode="0.00_)"/>
    <numFmt numFmtId="217" formatCode="_(&quot;$&quot;* #,##0.00_);_(&quot;$&quot;* \(#,##0.00\);_(&quot;$&quot;* &quot;-&quot;_);_(@_)"/>
    <numFmt numFmtId="218" formatCode="_-[$RD$-1C0A]* #,##0.00_ ;_-[$RD$-1C0A]* \-#,##0.00\ ;_-[$RD$-1C0A]* &quot;-&quot;??_ ;_-@_ "/>
    <numFmt numFmtId="219" formatCode="[$-C0A]d\-mmm\-yy;@"/>
    <numFmt numFmtId="220" formatCode="0.000_)"/>
    <numFmt numFmtId="221" formatCode="#,##0.00_ ;\-#,##0.00\ "/>
    <numFmt numFmtId="222" formatCode="mm/dd/yyyy;@"/>
    <numFmt numFmtId="223" formatCode="#,##0.00000_);\(#,##0.00000\)"/>
    <numFmt numFmtId="224" formatCode="_-* #,##0.00\ &quot;pta&quot;_-;\-* #,##0.00\ &quot;pta&quot;_-;_-* &quot;-&quot;??\ &quot;pta&quot;_-;_-@_-"/>
    <numFmt numFmtId="225" formatCode="#,##0.00000000_);\(#,##0.00000000\)"/>
    <numFmt numFmtId="226" formatCode="[$-C0A]d\-mmm\-yyyy;@"/>
    <numFmt numFmtId="227" formatCode="_(* #,##0.000_);_(* \(#,##0.000\);_(* &quot;-&quot;??_);_(@_)"/>
    <numFmt numFmtId="228" formatCode="_(* #,##0\ &quot;pta&quot;_);_(* \(#,##0\ &quot;pta&quot;\);_(* &quot;-&quot;??\ &quot;pta&quot;_);_(@_)"/>
    <numFmt numFmtId="229" formatCode="_(* #,##0.0000_);_(* \(#,##0.0000\);_(* &quot;-&quot;??_);_(@_)"/>
    <numFmt numFmtId="230" formatCode="0.0_)"/>
    <numFmt numFmtId="231" formatCode="_-* #,##0.00\ _p_t_a_-;\-* #,##0.00\ _p_t_a_-;_-* &quot;-&quot;??\ _p_t_a_-;_-@_-"/>
    <numFmt numFmtId="232" formatCode="_(* #,##0.000_);_(* \(#,##0.000\);_(* &quot;-&quot;???_);_(@_)"/>
    <numFmt numFmtId="233" formatCode="#,##0.0000"/>
    <numFmt numFmtId="234" formatCode="_-* #,##0.00\ _$_-;\-* #,##0.00\ _$_-;_-* &quot;-&quot;??\ _$_-;_-@_-"/>
    <numFmt numFmtId="235" formatCode="#,##0.00;[Red]#,##0.00"/>
    <numFmt numFmtId="236" formatCode="#,##0.000_);\(#,##0.000\)"/>
    <numFmt numFmtId="237" formatCode="[$RD$-1C0A]\ #,##0"/>
    <numFmt numFmtId="238" formatCode="_(* #,##0.00000_);_(* \(#,##0.00000\);_(* &quot;-&quot;??_);_(@_)"/>
    <numFmt numFmtId="239" formatCode="_-* #,##0.00\ _ _-;\-* #,##0.00\ _ _-;_-* &quot;-&quot;??\ _ _-;_-@_-"/>
    <numFmt numFmtId="240" formatCode="0&quot;.-&quot;"/>
    <numFmt numFmtId="241" formatCode="_ * #,##0.00_ ;_ * \-#,##0.00_ ;_ * &quot;-&quot;??_ ;_ @_ "/>
    <numFmt numFmtId="242" formatCode="#,##0.00\ &quot;M³S&quot;"/>
    <numFmt numFmtId="243" formatCode="#,##0.00&quot; pta &quot;;\-#,##0.00&quot; pta &quot;;&quot; -&quot;#&quot; pta &quot;;@\ "/>
    <numFmt numFmtId="244" formatCode="#,##0.00\ &quot;KM&quot;"/>
    <numFmt numFmtId="245" formatCode="_(&quot;$&quot;* #,##0_);_(&quot;$&quot;* \(#,##0\);_(&quot;$&quot;* &quot;-&quot;??_);_(@_)"/>
    <numFmt numFmtId="246" formatCode="mmmm\-yyyy"/>
    <numFmt numFmtId="247" formatCode="General_)"/>
    <numFmt numFmtId="248" formatCode="0_);\(0\)"/>
    <numFmt numFmtId="249" formatCode="_-&quot;£&quot;* #,##0_-;\-&quot;£&quot;* #,##0_-;_-&quot;£&quot;* &quot;-&quot;_-;_-@_-"/>
    <numFmt numFmtId="250" formatCode="_-&quot;£&quot;* #,##0.00_-;\-&quot;£&quot;* #,##0.00_-;_-&quot;£&quot;* &quot;-&quot;??_-;_-@_-"/>
  </numFmts>
  <fonts count="84">
    <font>
      <sz val="11"/>
      <color theme="1"/>
      <name val="Calibri"/>
      <family val="2"/>
      <scheme val="minor"/>
    </font>
    <font>
      <sz val="10"/>
      <name val="Arial"/>
      <family val="2"/>
    </font>
    <font>
      <sz val="10"/>
      <name val="Arial"/>
      <family val="2"/>
    </font>
    <font>
      <sz val="11"/>
      <color theme="1"/>
      <name val="Cambria"/>
      <family val="2"/>
      <scheme val="maj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b/>
      <i/>
      <sz val="10"/>
      <name val="Calibri"/>
      <family val="2"/>
      <scheme val="minor"/>
    </font>
    <font>
      <sz val="10"/>
      <color indexed="8"/>
      <name val="Calibri"/>
      <family val="2"/>
      <scheme val="minor"/>
    </font>
    <font>
      <b/>
      <sz val="10"/>
      <color indexed="8"/>
      <name val="Calibri"/>
      <family val="2"/>
      <scheme val="minor"/>
    </font>
    <font>
      <sz val="10"/>
      <name val="Arial"/>
      <family val="2"/>
    </font>
    <font>
      <sz val="10"/>
      <name val="MS Sans Serif"/>
      <family val="2"/>
    </font>
    <font>
      <sz val="11"/>
      <color theme="1"/>
      <name val="Calibri"/>
      <family val="2"/>
      <scheme val="minor"/>
    </font>
    <font>
      <sz val="10"/>
      <color rgb="FF000000"/>
      <name val="Calibri"/>
      <family val="2"/>
      <scheme val="minor"/>
    </font>
    <font>
      <b/>
      <sz val="10"/>
      <color rgb="FF000000"/>
      <name val="Calibri"/>
      <family val="2"/>
      <scheme val="minor"/>
    </font>
    <font>
      <sz val="11"/>
      <color indexed="8"/>
      <name val="Calibri"/>
      <family val="2"/>
    </font>
    <font>
      <sz val="10"/>
      <name val="Arial"/>
      <family val="2"/>
    </font>
    <font>
      <b/>
      <i/>
      <sz val="12"/>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b/>
      <sz val="12"/>
      <name val="Arial"/>
      <family val="2"/>
    </font>
    <font>
      <sz val="12"/>
      <name val="Arial"/>
      <family val="2"/>
    </font>
    <font>
      <sz val="10"/>
      <name val="Courier"/>
      <family val="3"/>
    </font>
    <font>
      <sz val="12"/>
      <name val="Times New Roman"/>
      <family val="1"/>
    </font>
    <font>
      <sz val="11"/>
      <color indexed="9"/>
      <name val="Calibri"/>
      <family val="2"/>
    </font>
    <font>
      <sz val="10"/>
      <color indexed="8"/>
      <name val="Verdana"/>
      <family val="2"/>
    </font>
    <font>
      <sz val="10"/>
      <color indexed="9"/>
      <name val="Verdana"/>
      <family val="2"/>
    </font>
    <font>
      <sz val="11"/>
      <color indexed="20"/>
      <name val="Calibri"/>
      <family val="2"/>
    </font>
    <font>
      <sz val="11"/>
      <color indexed="16"/>
      <name val="Calibri"/>
      <family val="2"/>
    </font>
    <font>
      <sz val="11"/>
      <color indexed="17"/>
      <name val="Calibri"/>
      <family val="2"/>
    </font>
    <font>
      <b/>
      <sz val="11"/>
      <color indexed="52"/>
      <name val="Calibri"/>
      <family val="2"/>
    </font>
    <font>
      <b/>
      <sz val="11"/>
      <color indexed="53"/>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sz val="10"/>
      <name val="BERNHARD"/>
    </font>
    <font>
      <sz val="1"/>
      <color indexed="8"/>
      <name val="Courier"/>
      <family val="3"/>
    </font>
    <font>
      <sz val="10"/>
      <name val="Helv"/>
    </font>
    <font>
      <b/>
      <sz val="10"/>
      <color indexed="8"/>
      <name val="Verdana"/>
      <family val="2"/>
    </font>
    <font>
      <b/>
      <sz val="11"/>
      <color indexed="8"/>
      <name val="Calibri"/>
      <family val="2"/>
    </font>
    <font>
      <b/>
      <sz val="15"/>
      <color indexed="62"/>
      <name val="Calibri"/>
      <family val="2"/>
    </font>
    <font>
      <b/>
      <sz val="11"/>
      <color indexed="62"/>
      <name val="Calibri"/>
      <family val="2"/>
    </font>
    <font>
      <b/>
      <sz val="11"/>
      <color indexed="56"/>
      <name val="Calibri"/>
      <family val="2"/>
    </font>
    <font>
      <sz val="11"/>
      <color indexed="62"/>
      <name val="Calibri"/>
      <family val="2"/>
    </font>
    <font>
      <sz val="10"/>
      <name val="Times New Roman"/>
      <family val="1"/>
    </font>
    <font>
      <sz val="10"/>
      <color theme="1"/>
      <name val="Arial1"/>
    </font>
    <font>
      <i/>
      <sz val="11"/>
      <color indexed="23"/>
      <name val="Calibri"/>
      <family val="2"/>
    </font>
    <font>
      <b/>
      <sz val="1"/>
      <color indexed="16"/>
      <name val="Courier"/>
      <family val="3"/>
    </font>
    <font>
      <sz val="1"/>
      <color indexed="16"/>
      <name val="Courier"/>
      <family val="3"/>
    </font>
    <font>
      <u/>
      <sz val="10"/>
      <color indexed="36"/>
      <name val="Arial"/>
      <family val="2"/>
    </font>
    <font>
      <b/>
      <sz val="15"/>
      <color indexed="56"/>
      <name val="Calibri"/>
      <family val="2"/>
    </font>
    <font>
      <b/>
      <sz val="18"/>
      <name val="Arial"/>
      <family val="2"/>
    </font>
    <font>
      <b/>
      <sz val="13"/>
      <color indexed="56"/>
      <name val="Calibri"/>
      <family val="2"/>
    </font>
    <font>
      <b/>
      <sz val="13"/>
      <color indexed="62"/>
      <name val="Calibri"/>
      <family val="2"/>
    </font>
    <font>
      <sz val="10"/>
      <color indexed="12"/>
      <name val="MS Sans Serif"/>
      <family val="2"/>
    </font>
    <font>
      <u/>
      <sz val="11"/>
      <color theme="10"/>
      <name val="Calibri"/>
      <family val="2"/>
    </font>
    <font>
      <u/>
      <sz val="10"/>
      <color theme="10"/>
      <name val="Arial"/>
      <family val="2"/>
    </font>
    <font>
      <u/>
      <sz val="10"/>
      <color indexed="12"/>
      <name val="Arial"/>
      <family val="2"/>
    </font>
    <font>
      <u/>
      <sz val="11"/>
      <color indexed="12"/>
      <name val="Times New Roman"/>
      <family val="1"/>
    </font>
    <font>
      <sz val="10"/>
      <color indexed="36"/>
      <name val="MS Sans Serif"/>
      <family val="2"/>
    </font>
    <font>
      <u/>
      <sz val="6"/>
      <color indexed="12"/>
      <name val="Arial"/>
      <family val="2"/>
    </font>
    <font>
      <sz val="12"/>
      <name val="Helv"/>
    </font>
    <font>
      <sz val="10"/>
      <name val="Arial CE"/>
    </font>
    <font>
      <sz val="12"/>
      <color theme="1"/>
      <name val="Calibri"/>
      <family val="2"/>
      <scheme val="minor"/>
    </font>
    <font>
      <sz val="11"/>
      <color indexed="60"/>
      <name val="Calibri"/>
      <family val="2"/>
    </font>
    <font>
      <sz val="11"/>
      <color indexed="19"/>
      <name val="Calibri"/>
      <family val="2"/>
    </font>
    <font>
      <sz val="1"/>
      <name val="Calibri"/>
      <family val="2"/>
    </font>
    <font>
      <b/>
      <i/>
      <sz val="16"/>
      <name val="Helv"/>
    </font>
    <font>
      <sz val="11"/>
      <color rgb="FF000000"/>
      <name val="Arial"/>
      <family val="2"/>
    </font>
    <font>
      <sz val="14"/>
      <color theme="1"/>
      <name val="Times New Roman"/>
      <family val="2"/>
    </font>
    <font>
      <sz val="10"/>
      <name val="Times New Roman"/>
      <family val="1"/>
      <charset val="204"/>
    </font>
    <font>
      <b/>
      <sz val="24"/>
      <name val="Arial"/>
      <family val="2"/>
    </font>
    <font>
      <b/>
      <sz val="11"/>
      <color indexed="63"/>
      <name val="Calibri"/>
      <family val="2"/>
    </font>
    <font>
      <sz val="8"/>
      <name val="Helv"/>
    </font>
    <font>
      <b/>
      <sz val="18"/>
      <color indexed="62"/>
      <name val="Cambria"/>
      <family val="2"/>
    </font>
    <font>
      <b/>
      <sz val="18"/>
      <color indexed="56"/>
      <name val="Cambria"/>
      <family val="2"/>
    </font>
    <font>
      <sz val="12"/>
      <name val="뼻뮝"/>
      <family val="1"/>
      <charset val="129"/>
    </font>
    <font>
      <sz val="12"/>
      <name val="바탕체"/>
      <family val="1"/>
      <charset val="129"/>
    </font>
    <font>
      <sz val="11"/>
      <name val="μ¸¿o"/>
      <family val="3"/>
      <charset val="129"/>
    </font>
    <font>
      <b/>
      <sz val="11"/>
      <color theme="1"/>
      <name val="Calibri"/>
      <family val="2"/>
      <scheme val="minor"/>
    </font>
    <font>
      <sz val="10"/>
      <color rgb="FF000000"/>
      <name val="Calibri"/>
      <family val="2"/>
      <scheme val="minor"/>
    </font>
  </fonts>
  <fills count="6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patternFill>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27"/>
        <bgColor indexed="27"/>
      </patternFill>
    </fill>
    <fill>
      <patternFill patternType="solid">
        <fgColor indexed="30"/>
        <bgColor indexed="30"/>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45"/>
        <bgColor indexed="45"/>
      </patternFill>
    </fill>
    <fill>
      <patternFill patternType="solid">
        <fgColor indexed="22"/>
        <bgColor indexed="22"/>
      </patternFill>
    </fill>
    <fill>
      <patternFill patternType="solid">
        <fgColor indexed="29"/>
        <bgColor indexed="29"/>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11"/>
        <bgColor indexed="11"/>
      </patternFill>
    </fill>
    <fill>
      <patternFill patternType="solid">
        <fgColor indexed="46"/>
        <bgColor indexed="46"/>
      </patternFill>
    </fill>
    <fill>
      <patternFill patternType="solid">
        <fgColor indexed="36"/>
        <bgColor indexed="36"/>
      </patternFill>
    </fill>
    <fill>
      <patternFill patternType="solid">
        <fgColor indexed="49"/>
        <bgColor indexed="49"/>
      </patternFill>
    </fill>
    <fill>
      <patternFill patternType="solid">
        <fgColor indexed="51"/>
        <bgColor indexed="51"/>
      </patternFill>
    </fill>
    <fill>
      <patternFill patternType="solid">
        <fgColor indexed="43"/>
        <bgColor indexed="43"/>
      </patternFill>
    </fill>
    <fill>
      <patternFill patternType="solid">
        <fgColor indexed="52"/>
        <bgColor indexed="52"/>
      </patternFill>
    </fill>
    <fill>
      <patternFill patternType="solid">
        <fgColor indexed="22"/>
      </patternFill>
    </fill>
    <fill>
      <patternFill patternType="solid">
        <fgColor indexed="9"/>
        <bgColor indexed="9"/>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49"/>
      </patternFill>
    </fill>
    <fill>
      <patternFill patternType="lightUp">
        <fgColor indexed="9"/>
        <bgColor indexed="53"/>
      </patternFill>
    </fill>
    <fill>
      <patternFill patternType="lightUp">
        <fgColor indexed="9"/>
        <bgColor indexed="29"/>
      </patternFill>
    </fill>
    <fill>
      <patternFill patternType="lightUp">
        <fgColor indexed="9"/>
        <bgColor indexed="10"/>
      </patternFill>
    </fill>
    <fill>
      <patternFill patternType="lightUp">
        <fgColor indexed="9"/>
        <bgColor indexed="22"/>
      </patternFill>
    </fill>
    <fill>
      <patternFill patternType="lightUp">
        <fgColor indexed="9"/>
        <bgColor indexed="57"/>
      </patternFill>
    </fill>
    <fill>
      <patternFill patternType="solid">
        <fgColor indexed="56"/>
      </patternFill>
    </fill>
    <fill>
      <patternFill patternType="solid">
        <fgColor indexed="54"/>
      </patternFill>
    </fill>
    <fill>
      <patternFill patternType="solid">
        <fgColor indexed="58"/>
        <bgColor indexed="64"/>
      </patternFill>
    </fill>
    <fill>
      <patternFill patternType="solid">
        <fgColor theme="3"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30"/>
      </top>
      <bottom style="double">
        <color indexed="30"/>
      </bottom>
      <diagonal/>
    </border>
    <border>
      <left/>
      <right/>
      <top style="double">
        <color indexed="64"/>
      </top>
      <bottom/>
      <diagonal/>
    </border>
  </borders>
  <cellStyleXfs count="9913">
    <xf numFmtId="0" fontId="0" fillId="0" borderId="0"/>
    <xf numFmtId="0" fontId="1" fillId="0" borderId="0"/>
    <xf numFmtId="168"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11" fillId="0" borderId="0"/>
    <xf numFmtId="168" fontId="1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7"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 fillId="0" borderId="0"/>
    <xf numFmtId="9" fontId="12" fillId="0" borderId="0" applyFont="0" applyFill="0" applyBorder="0" applyAlignment="0" applyProtection="0"/>
    <xf numFmtId="43" fontId="13" fillId="0" borderId="0" applyFont="0" applyFill="0" applyBorder="0" applyAlignment="0" applyProtection="0"/>
    <xf numFmtId="167" fontId="1" fillId="0" borderId="0" applyFont="0" applyFill="0" applyBorder="0" applyAlignment="0" applyProtection="0"/>
    <xf numFmtId="9" fontId="13" fillId="0" borderId="0" applyFont="0" applyFill="0" applyBorder="0" applyAlignment="0" applyProtection="0"/>
    <xf numFmtId="0" fontId="13" fillId="0" borderId="0"/>
    <xf numFmtId="43"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xf numFmtId="16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72" fontId="16" fillId="0" borderId="0" applyFont="0" applyFill="0" applyBorder="0" applyAlignment="0" applyProtection="0"/>
    <xf numFmtId="0" fontId="1" fillId="0" borderId="0"/>
    <xf numFmtId="166" fontId="1" fillId="0" borderId="0" applyFont="0" applyFill="0" applyBorder="0" applyAlignment="0" applyProtection="0"/>
    <xf numFmtId="43" fontId="16" fillId="0" borderId="0" applyFont="0" applyFill="0" applyBorder="0" applyAlignment="0" applyProtection="0"/>
    <xf numFmtId="0" fontId="1" fillId="0" borderId="0"/>
    <xf numFmtId="0" fontId="13" fillId="0" borderId="0"/>
    <xf numFmtId="0" fontId="12" fillId="0" borderId="0"/>
    <xf numFmtId="172" fontId="13" fillId="0" borderId="0" applyFont="0" applyFill="0" applyBorder="0" applyAlignment="0" applyProtection="0"/>
    <xf numFmtId="175" fontId="1"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7" fillId="0" borderId="0" applyFont="0" applyFill="0" applyBorder="0" applyAlignment="0" applyProtection="0"/>
    <xf numFmtId="176" fontId="13" fillId="0" borderId="0" applyFont="0" applyFill="0" applyBorder="0" applyAlignment="0" applyProtection="0"/>
    <xf numFmtId="0" fontId="1" fillId="0" borderId="0"/>
    <xf numFmtId="168"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3" fillId="0" borderId="0"/>
    <xf numFmtId="43" fontId="1" fillId="0" borderId="0" applyFont="0" applyFill="0" applyBorder="0" applyAlignment="0" applyProtection="0"/>
    <xf numFmtId="0" fontId="1" fillId="0" borderId="0"/>
    <xf numFmtId="168" fontId="1" fillId="0" borderId="0" applyFont="0" applyFill="0" applyBorder="0" applyAlignment="0" applyProtection="0"/>
    <xf numFmtId="172" fontId="13" fillId="0" borderId="0" applyFont="0" applyFill="0" applyBorder="0" applyAlignment="0" applyProtection="0"/>
    <xf numFmtId="43" fontId="16" fillId="0" borderId="0" applyFont="0" applyFill="0" applyBorder="0" applyAlignment="0" applyProtection="0"/>
    <xf numFmtId="0" fontId="12" fillId="0" borderId="0"/>
    <xf numFmtId="172" fontId="13" fillId="0" borderId="0" applyFont="0" applyFill="0" applyBorder="0" applyAlignment="0" applyProtection="0"/>
    <xf numFmtId="0" fontId="1" fillId="0" borderId="0"/>
    <xf numFmtId="0" fontId="12" fillId="0" borderId="0"/>
    <xf numFmtId="0" fontId="1" fillId="0" borderId="0"/>
    <xf numFmtId="0" fontId="1" fillId="0" borderId="0"/>
    <xf numFmtId="0" fontId="16" fillId="6" borderId="0" applyNumberFormat="0" applyBorder="0" applyAlignment="0" applyProtection="0"/>
    <xf numFmtId="0" fontId="16"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0" fontId="16" fillId="6"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14"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0" fontId="16" fillId="7"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9"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0" fontId="16" fillId="11"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2"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0"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12"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0" fontId="16" fillId="14"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0"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8"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0" fontId="16" fillId="15"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16"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0" fontId="16" fillId="11"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7"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0" fontId="16" fillId="14"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3"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16" fillId="17"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192" fontId="16" fillId="1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192" fontId="26" fillId="13" borderId="0" applyNumberFormat="0" applyBorder="0" applyAlignment="0" applyProtection="0"/>
    <xf numFmtId="0" fontId="26" fillId="18" borderId="0" applyNumberFormat="0" applyBorder="0" applyAlignment="0" applyProtection="0"/>
    <xf numFmtId="192" fontId="26" fillId="13" borderId="0" applyNumberFormat="0" applyBorder="0" applyAlignment="0" applyProtection="0"/>
    <xf numFmtId="192" fontId="26" fillId="13" borderId="0" applyNumberFormat="0" applyBorder="0" applyAlignment="0" applyProtection="0"/>
    <xf numFmtId="192" fontId="26" fillId="22" borderId="0" applyNumberFormat="0" applyBorder="0" applyAlignment="0" applyProtection="0"/>
    <xf numFmtId="0" fontId="26" fillId="8" borderId="0" applyNumberFormat="0" applyBorder="0" applyAlignment="0" applyProtection="0"/>
    <xf numFmtId="192" fontId="26" fillId="22" borderId="0" applyNumberFormat="0" applyBorder="0" applyAlignment="0" applyProtection="0"/>
    <xf numFmtId="192" fontId="26" fillId="22" borderId="0" applyNumberFormat="0" applyBorder="0" applyAlignment="0" applyProtection="0"/>
    <xf numFmtId="192" fontId="26" fillId="17" borderId="0" applyNumberFormat="0" applyBorder="0" applyAlignment="0" applyProtection="0"/>
    <xf numFmtId="0" fontId="26" fillId="15" borderId="0" applyNumberFormat="0" applyBorder="0" applyAlignment="0" applyProtection="0"/>
    <xf numFmtId="192" fontId="26" fillId="17" borderId="0" applyNumberFormat="0" applyBorder="0" applyAlignment="0" applyProtection="0"/>
    <xf numFmtId="192" fontId="26" fillId="17" borderId="0" applyNumberFormat="0" applyBorder="0" applyAlignment="0" applyProtection="0"/>
    <xf numFmtId="192" fontId="26" fillId="7" borderId="0" applyNumberFormat="0" applyBorder="0" applyAlignment="0" applyProtection="0"/>
    <xf numFmtId="0" fontId="26" fillId="19" borderId="0" applyNumberFormat="0" applyBorder="0" applyAlignment="0" applyProtection="0"/>
    <xf numFmtId="192" fontId="26" fillId="7" borderId="0" applyNumberFormat="0" applyBorder="0" applyAlignment="0" applyProtection="0"/>
    <xf numFmtId="192" fontId="26" fillId="7" borderId="0" applyNumberFormat="0" applyBorder="0" applyAlignment="0" applyProtection="0"/>
    <xf numFmtId="192" fontId="26" fillId="13" borderId="0" applyNumberFormat="0" applyBorder="0" applyAlignment="0" applyProtection="0"/>
    <xf numFmtId="0" fontId="26" fillId="20" borderId="0" applyNumberFormat="0" applyBorder="0" applyAlignment="0" applyProtection="0"/>
    <xf numFmtId="192" fontId="26" fillId="13" borderId="0" applyNumberFormat="0" applyBorder="0" applyAlignment="0" applyProtection="0"/>
    <xf numFmtId="192" fontId="26" fillId="13" borderId="0" applyNumberFormat="0" applyBorder="0" applyAlignment="0" applyProtection="0"/>
    <xf numFmtId="192" fontId="26" fillId="8" borderId="0" applyNumberFormat="0" applyBorder="0" applyAlignment="0" applyProtection="0"/>
    <xf numFmtId="0" fontId="26" fillId="21" borderId="0" applyNumberFormat="0" applyBorder="0" applyAlignment="0" applyProtection="0"/>
    <xf numFmtId="192" fontId="26" fillId="8" borderId="0" applyNumberFormat="0" applyBorder="0" applyAlignment="0" applyProtection="0"/>
    <xf numFmtId="192" fontId="26" fillId="8" borderId="0" applyNumberFormat="0" applyBorder="0" applyAlignment="0" applyProtection="0"/>
    <xf numFmtId="0" fontId="1" fillId="0" borderId="0"/>
    <xf numFmtId="0" fontId="1" fillId="0" borderId="0"/>
    <xf numFmtId="0" fontId="26" fillId="23" borderId="0" applyNumberFormat="0" applyBorder="0" applyAlignment="0" applyProtection="0"/>
    <xf numFmtId="0" fontId="27"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8" fillId="27" borderId="0" applyNumberFormat="0" applyBorder="0" applyAlignment="0" applyProtection="0"/>
    <xf numFmtId="0" fontId="26"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3" borderId="0" applyNumberFormat="0" applyBorder="0" applyAlignment="0" applyProtection="0"/>
    <xf numFmtId="0" fontId="21" fillId="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3" borderId="0" applyNumberFormat="0" applyBorder="0" applyAlignment="0" applyProtection="0"/>
    <xf numFmtId="0" fontId="26" fillId="30" borderId="0" applyNumberFormat="0" applyBorder="0" applyAlignment="0" applyProtection="0"/>
    <xf numFmtId="0" fontId="27"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7"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7"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35" borderId="0" applyNumberFormat="0" applyBorder="0" applyAlignment="0" applyProtection="0"/>
    <xf numFmtId="0" fontId="26" fillId="35" borderId="0" applyNumberFormat="0" applyBorder="0" applyAlignment="0" applyProtection="0"/>
    <xf numFmtId="0" fontId="28" fillId="35"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6" fillId="3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7" borderId="0" applyNumberFormat="0" applyBorder="0" applyAlignment="0" applyProtection="0"/>
    <xf numFmtId="0" fontId="27"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7"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2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7" fillId="2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33" borderId="0" applyNumberFormat="0" applyBorder="0" applyAlignment="0" applyProtection="0"/>
    <xf numFmtId="0" fontId="26" fillId="33" borderId="0" applyNumberFormat="0" applyBorder="0" applyAlignment="0" applyProtection="0"/>
    <xf numFmtId="0" fontId="28" fillId="33"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19" borderId="0" applyNumberFormat="0" applyBorder="0" applyAlignment="0" applyProtection="0"/>
    <xf numFmtId="0" fontId="27"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7"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32" borderId="0" applyNumberFormat="0" applyBorder="0" applyAlignment="0" applyProtection="0"/>
    <xf numFmtId="0" fontId="26" fillId="33" borderId="0" applyNumberFormat="0" applyBorder="0" applyAlignment="0" applyProtection="0"/>
    <xf numFmtId="0" fontId="28" fillId="32"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6" fillId="1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7"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7" fillId="2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6" fillId="26" borderId="0" applyNumberFormat="0" applyBorder="0" applyAlignment="0" applyProtection="0"/>
    <xf numFmtId="0" fontId="28" fillId="27"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6" fillId="2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2" borderId="0" applyNumberFormat="0" applyBorder="0" applyAlignment="0" applyProtection="0"/>
    <xf numFmtId="0" fontId="27"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7" fillId="24"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27"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7"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44" borderId="0" applyNumberFormat="0" applyBorder="0" applyAlignment="0" applyProtection="0"/>
    <xf numFmtId="0" fontId="26" fillId="2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6" fillId="2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9" fillId="7" borderId="0" applyNumberFormat="0" applyBorder="0" applyAlignment="0" applyProtection="0"/>
    <xf numFmtId="0" fontId="30" fillId="32"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192" fontId="31" fillId="13" borderId="0" applyNumberFormat="0" applyBorder="0" applyAlignment="0" applyProtection="0"/>
    <xf numFmtId="0" fontId="31" fillId="9" borderId="0" applyNumberFormat="0" applyBorder="0" applyAlignment="0" applyProtection="0"/>
    <xf numFmtId="192" fontId="31" fillId="13" borderId="0" applyNumberFormat="0" applyBorder="0" applyAlignment="0" applyProtection="0"/>
    <xf numFmtId="192" fontId="31" fillId="13" borderId="0" applyNumberFormat="0" applyBorder="0" applyAlignment="0" applyProtection="0"/>
    <xf numFmtId="0" fontId="32" fillId="46" borderId="13" applyNumberFormat="0" applyAlignment="0" applyProtection="0"/>
    <xf numFmtId="0" fontId="33" fillId="47" borderId="13" applyNumberFormat="0" applyAlignment="0" applyProtection="0"/>
    <xf numFmtId="0" fontId="32" fillId="46" borderId="13" applyNumberFormat="0" applyAlignment="0" applyProtection="0"/>
    <xf numFmtId="0" fontId="32" fillId="46"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0" fontId="32" fillId="46"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0" fontId="35" fillId="35" borderId="14" applyNumberFormat="0" applyAlignment="0" applyProtection="0"/>
    <xf numFmtId="0" fontId="35" fillId="49" borderId="14" applyNumberFormat="0" applyAlignment="0" applyProtection="0"/>
    <xf numFmtId="192" fontId="35" fillId="49" borderId="14" applyNumberFormat="0" applyAlignment="0" applyProtection="0"/>
    <xf numFmtId="192" fontId="35" fillId="49" borderId="14" applyNumberFormat="0" applyAlignment="0" applyProtection="0"/>
    <xf numFmtId="192" fontId="35" fillId="49" borderId="14" applyNumberFormat="0" applyAlignment="0" applyProtection="0"/>
    <xf numFmtId="192" fontId="35" fillId="49" borderId="14" applyNumberFormat="0" applyAlignment="0" applyProtection="0"/>
    <xf numFmtId="192" fontId="36" fillId="0" borderId="15" applyNumberFormat="0" applyFill="0" applyAlignment="0" applyProtection="0"/>
    <xf numFmtId="0" fontId="37" fillId="0" borderId="16" applyNumberFormat="0" applyFill="0" applyAlignment="0" applyProtection="0"/>
    <xf numFmtId="192" fontId="36" fillId="0" borderId="15" applyNumberFormat="0" applyFill="0" applyAlignment="0" applyProtection="0"/>
    <xf numFmtId="192" fontId="36" fillId="0" borderId="15" applyNumberFormat="0" applyFill="0" applyAlignment="0" applyProtection="0"/>
    <xf numFmtId="0" fontId="35" fillId="49" borderId="14" applyNumberFormat="0" applyAlignment="0" applyProtection="0"/>
    <xf numFmtId="0" fontId="35" fillId="49" borderId="14" applyNumberFormat="0" applyAlignment="0" applyProtection="0"/>
    <xf numFmtId="43" fontId="1"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4"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6"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95"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96" fontId="1" fillId="0" borderId="0" applyFont="0" applyFill="0" applyBorder="0" applyAlignment="0" applyProtection="0"/>
    <xf numFmtId="19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7"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8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18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8"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40" fontId="12" fillId="0" borderId="0" applyFont="0" applyFill="0" applyBorder="0" applyAlignment="0" applyProtection="0"/>
    <xf numFmtId="198"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198"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9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1" fillId="0" borderId="0" applyFont="0" applyFill="0" applyBorder="0" applyAlignment="0" applyProtection="0"/>
    <xf numFmtId="177" fontId="1" fillId="0" borderId="0" applyFont="0" applyFill="0" applyBorder="0" applyAlignment="0" applyProtection="0"/>
    <xf numFmtId="40" fontId="12" fillId="0" borderId="0" applyFont="0" applyFill="0" applyBorder="0" applyAlignment="0" applyProtection="0"/>
    <xf numFmtId="193" fontId="1" fillId="0" borderId="0" applyFont="0" applyFill="0" applyBorder="0" applyAlignment="0" applyProtection="0"/>
    <xf numFmtId="5" fontId="1" fillId="0" borderId="0" applyFont="0" applyFill="0" applyBorder="0" applyAlignment="0" applyProtection="0"/>
    <xf numFmtId="43" fontId="1" fillId="0" borderId="0" applyFont="0" applyFill="0" applyBorder="0" applyAlignment="0" applyProtection="0"/>
    <xf numFmtId="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5"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201"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202" fontId="1" fillId="0" borderId="0" applyFont="0" applyFill="0" applyBorder="0" applyAlignment="0" applyProtection="0"/>
    <xf numFmtId="202" fontId="1" fillId="0" borderId="0" applyFont="0" applyFill="0" applyBorder="0" applyAlignment="0" applyProtection="0"/>
    <xf numFmtId="20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20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0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9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204" fontId="1" fillId="0" borderId="0" applyFont="0" applyFill="0" applyBorder="0" applyAlignment="0" applyProtection="0"/>
    <xf numFmtId="19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3" fontId="1" fillId="0" borderId="0" applyFont="0" applyFill="0" applyBorder="0" applyAlignment="0" applyProtection="0"/>
    <xf numFmtId="0" fontId="38" fillId="0" borderId="0"/>
    <xf numFmtId="205" fontId="39" fillId="0" borderId="0">
      <protection locked="0"/>
    </xf>
    <xf numFmtId="205" fontId="39" fillId="0" borderId="0">
      <protection locked="0"/>
    </xf>
    <xf numFmtId="205" fontId="39" fillId="0" borderId="0">
      <protection locked="0"/>
    </xf>
    <xf numFmtId="0" fontId="40" fillId="0" borderId="0"/>
    <xf numFmtId="164" fontId="12" fillId="0" borderId="0" applyFont="0" applyFill="0" applyBorder="0" applyAlignment="0" applyProtection="0"/>
    <xf numFmtId="172" fontId="1" fillId="0" borderId="0" applyFont="0" applyFill="0" applyBorder="0" applyAlignment="0" applyProtection="0"/>
    <xf numFmtId="8" fontId="12"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6"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206" fontId="13"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25"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4" fontId="25"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207" fontId="1" fillId="0" borderId="0" applyFont="0" applyFill="0" applyBorder="0" applyAlignment="0" applyProtection="0"/>
    <xf numFmtId="8" fontId="12" fillId="0" borderId="0" applyFont="0" applyFill="0" applyBorder="0" applyAlignment="0" applyProtection="0"/>
    <xf numFmtId="186" fontId="1" fillId="0" borderId="0" applyFont="0" applyFill="0" applyBorder="0" applyAlignment="0" applyProtection="0"/>
    <xf numFmtId="44" fontId="16" fillId="0" borderId="0" applyFont="0" applyFill="0" applyBorder="0" applyAlignment="0" applyProtection="0"/>
    <xf numFmtId="172"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2"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2"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3"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86" fontId="1" fillId="0" borderId="0" applyFont="0" applyFill="0" applyBorder="0" applyAlignment="0" applyProtection="0"/>
    <xf numFmtId="165" fontId="12" fillId="0" borderId="0" applyFont="0" applyFill="0" applyBorder="0" applyAlignment="0" applyProtection="0"/>
    <xf numFmtId="176" fontId="1"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208" fontId="1" fillId="0" borderId="0" applyFont="0" applyFill="0" applyBorder="0" applyAlignment="0" applyProtection="0"/>
    <xf numFmtId="209" fontId="39" fillId="0" borderId="0">
      <protection locked="0"/>
    </xf>
    <xf numFmtId="0" fontId="1" fillId="0" borderId="0" applyFont="0" applyFill="0" applyBorder="0" applyAlignment="0" applyProtection="0"/>
    <xf numFmtId="0" fontId="23" fillId="0" borderId="0" applyFont="0" applyFill="0" applyBorder="0" applyAlignment="0" applyProtection="0"/>
    <xf numFmtId="185" fontId="1" fillId="0" borderId="0" applyFont="0" applyFill="0" applyBorder="0" applyAlignment="0" applyProtection="0"/>
    <xf numFmtId="166" fontId="1" fillId="0" borderId="0" applyFont="0" applyFill="0" applyBorder="0" applyAlignment="0" applyProtection="0"/>
    <xf numFmtId="0" fontId="1" fillId="0" borderId="0"/>
    <xf numFmtId="0" fontId="41" fillId="50" borderId="0" applyNumberFormat="0" applyBorder="0" applyAlignment="0" applyProtection="0"/>
    <xf numFmtId="0" fontId="42"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2" fillId="53" borderId="0" applyNumberFormat="0" applyBorder="0" applyAlignment="0" applyProtection="0"/>
    <xf numFmtId="0" fontId="41" fillId="52"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2" fillId="5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3" fillId="0" borderId="17" applyNumberFormat="0" applyFill="0" applyAlignment="0" applyProtection="0"/>
    <xf numFmtId="0" fontId="22" fillId="0" borderId="0"/>
    <xf numFmtId="192" fontId="44" fillId="0" borderId="0" applyNumberFormat="0" applyFill="0" applyBorder="0" applyAlignment="0" applyProtection="0"/>
    <xf numFmtId="0" fontId="45" fillId="0" borderId="0" applyNumberFormat="0" applyFill="0" applyBorder="0" applyAlignment="0" applyProtection="0"/>
    <xf numFmtId="192" fontId="44" fillId="0" borderId="0" applyNumberFormat="0" applyFill="0" applyBorder="0" applyAlignment="0" applyProtection="0"/>
    <xf numFmtId="192" fontId="44" fillId="0" borderId="0" applyNumberFormat="0" applyFill="0" applyBorder="0" applyAlignment="0" applyProtection="0"/>
    <xf numFmtId="0" fontId="42" fillId="50" borderId="0" applyNumberFormat="0" applyBorder="0" applyAlignment="0" applyProtection="0"/>
    <xf numFmtId="0" fontId="42" fillId="53" borderId="0" applyNumberFormat="0" applyBorder="0" applyAlignment="0" applyProtection="0"/>
    <xf numFmtId="0" fontId="42" fillId="5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6" borderId="0" applyNumberFormat="0" applyBorder="0" applyAlignment="0" applyProtection="0"/>
    <xf numFmtId="192" fontId="26" fillId="57" borderId="0" applyNumberFormat="0" applyBorder="0" applyAlignment="0" applyProtection="0"/>
    <xf numFmtId="0" fontId="26" fillId="23" borderId="0" applyNumberFormat="0" applyBorder="0" applyAlignment="0" applyProtection="0"/>
    <xf numFmtId="192" fontId="26" fillId="57" borderId="0" applyNumberFormat="0" applyBorder="0" applyAlignment="0" applyProtection="0"/>
    <xf numFmtId="192" fontId="26" fillId="5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0" borderId="0" applyNumberFormat="0" applyBorder="0" applyAlignment="0" applyProtection="0"/>
    <xf numFmtId="192" fontId="26" fillId="22" borderId="0" applyNumberFormat="0" applyBorder="0" applyAlignment="0" applyProtection="0"/>
    <xf numFmtId="192" fontId="26" fillId="22" borderId="0" applyNumberFormat="0" applyBorder="0" applyAlignment="0" applyProtection="0"/>
    <xf numFmtId="192" fontId="26" fillId="22" borderId="0" applyNumberFormat="0" applyBorder="0" applyAlignment="0" applyProtection="0"/>
    <xf numFmtId="192" fontId="26" fillId="2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6" fillId="33" borderId="0" applyNumberFormat="0" applyBorder="0" applyAlignment="0" applyProtection="0"/>
    <xf numFmtId="192" fontId="26" fillId="17" borderId="0" applyNumberFormat="0" applyBorder="0" applyAlignment="0" applyProtection="0"/>
    <xf numFmtId="0" fontId="26" fillId="37" borderId="0" applyNumberFormat="0" applyBorder="0" applyAlignment="0" applyProtection="0"/>
    <xf numFmtId="192" fontId="26" fillId="17" borderId="0" applyNumberFormat="0" applyBorder="0" applyAlignment="0" applyProtection="0"/>
    <xf numFmtId="192" fontId="26" fillId="1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26" fillId="33" borderId="0" applyNumberFormat="0" applyBorder="0" applyAlignment="0" applyProtection="0"/>
    <xf numFmtId="192" fontId="26" fillId="58" borderId="0" applyNumberFormat="0" applyBorder="0" applyAlignment="0" applyProtection="0"/>
    <xf numFmtId="0" fontId="26" fillId="19" borderId="0" applyNumberFormat="0" applyBorder="0" applyAlignment="0" applyProtection="0"/>
    <xf numFmtId="192" fontId="26" fillId="58" borderId="0" applyNumberFormat="0" applyBorder="0" applyAlignment="0" applyProtection="0"/>
    <xf numFmtId="192" fontId="26" fillId="5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6" borderId="0" applyNumberFormat="0" applyBorder="0" applyAlignment="0" applyProtection="0"/>
    <xf numFmtId="192" fontId="26" fillId="20" borderId="0" applyNumberFormat="0" applyBorder="0" applyAlignment="0" applyProtection="0"/>
    <xf numFmtId="0" fontId="26" fillId="20" borderId="0" applyNumberFormat="0" applyBorder="0" applyAlignment="0" applyProtection="0"/>
    <xf numFmtId="192" fontId="26" fillId="20" borderId="0" applyNumberFormat="0" applyBorder="0" applyAlignment="0" applyProtection="0"/>
    <xf numFmtId="192" fontId="26" fillId="2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192" fontId="26" fillId="30" borderId="0" applyNumberFormat="0" applyBorder="0" applyAlignment="0" applyProtection="0"/>
    <xf numFmtId="0" fontId="26" fillId="22" borderId="0" applyNumberFormat="0" applyBorder="0" applyAlignment="0" applyProtection="0"/>
    <xf numFmtId="192" fontId="26" fillId="30" borderId="0" applyNumberFormat="0" applyBorder="0" applyAlignment="0" applyProtection="0"/>
    <xf numFmtId="192" fontId="26" fillId="30" borderId="0" applyNumberFormat="0" applyBorder="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0" fontId="46" fillId="12"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210"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21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174" fontId="1" fillId="0" borderId="0" applyFont="0" applyFill="0" applyBorder="0" applyAlignment="0" applyProtection="0"/>
    <xf numFmtId="211" fontId="1"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212" fontId="12" fillId="0" borderId="0" applyFont="0" applyFill="0" applyBorder="0" applyAlignment="0" applyProtection="0"/>
    <xf numFmtId="174" fontId="47" fillId="0" borderId="0" applyNumberFormat="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174" fontId="25" fillId="0" borderId="0" applyFont="0" applyFill="0" applyBorder="0" applyAlignment="0" applyProtection="0"/>
    <xf numFmtId="172" fontId="1" fillId="0" borderId="0" applyFont="0" applyFill="0" applyBorder="0" applyAlignment="0" applyProtection="0"/>
    <xf numFmtId="213" fontId="48" fillId="0" borderId="0"/>
    <xf numFmtId="214" fontId="48" fillId="0" borderId="0"/>
    <xf numFmtId="214" fontId="48" fillId="0" borderId="0"/>
    <xf numFmtId="0" fontId="1" fillId="0" borderId="0"/>
    <xf numFmtId="0" fontId="49" fillId="0" borderId="0" applyNumberFormat="0" applyFill="0" applyBorder="0" applyAlignment="0" applyProtection="0"/>
    <xf numFmtId="0" fontId="49" fillId="0" borderId="0" applyNumberFormat="0" applyFill="0" applyBorder="0" applyAlignment="0" applyProtection="0"/>
    <xf numFmtId="215" fontId="50" fillId="0" borderId="0">
      <protection locked="0"/>
    </xf>
    <xf numFmtId="0" fontId="23" fillId="0" borderId="0" applyNumberFormat="0" applyFont="0" applyFill="0" applyBorder="0" applyAlignment="0" applyProtection="0"/>
    <xf numFmtId="215" fontId="51" fillId="0" borderId="0">
      <protection locked="0"/>
    </xf>
    <xf numFmtId="0" fontId="23" fillId="0" borderId="0" applyNumberFormat="0" applyFont="0" applyFill="0" applyBorder="0" applyAlignment="0" applyProtection="0"/>
    <xf numFmtId="215" fontId="51" fillId="0" borderId="0">
      <protection locked="0"/>
    </xf>
    <xf numFmtId="0" fontId="23" fillId="0" borderId="0" applyNumberFormat="0" applyFont="0" applyFill="0" applyBorder="0" applyAlignment="0" applyProtection="0"/>
    <xf numFmtId="215" fontId="51" fillId="0" borderId="0">
      <protection locked="0"/>
    </xf>
    <xf numFmtId="0" fontId="23" fillId="0" borderId="0" applyNumberFormat="0" applyFont="0" applyFill="0" applyBorder="0" applyAlignment="0" applyProtection="0"/>
    <xf numFmtId="215" fontId="51" fillId="0" borderId="0">
      <protection locked="0"/>
    </xf>
    <xf numFmtId="0" fontId="23" fillId="0" borderId="0" applyNumberFormat="0" applyFont="0" applyFill="0" applyBorder="0" applyAlignment="0" applyProtection="0"/>
    <xf numFmtId="215" fontId="51" fillId="0" borderId="0">
      <protection locked="0"/>
    </xf>
    <xf numFmtId="0" fontId="23" fillId="0" borderId="0" applyNumberFormat="0" applyFont="0" applyFill="0" applyBorder="0" applyAlignment="0" applyProtection="0"/>
    <xf numFmtId="215" fontId="51" fillId="0" borderId="0">
      <protection locked="0"/>
    </xf>
    <xf numFmtId="0" fontId="23" fillId="0" borderId="0" applyNumberFormat="0" applyFont="0" applyFill="0" applyBorder="0" applyAlignment="0" applyProtection="0"/>
    <xf numFmtId="14" fontId="1" fillId="0" borderId="0"/>
    <xf numFmtId="2" fontId="1" fillId="0" borderId="0"/>
    <xf numFmtId="2" fontId="1" fillId="0" borderId="0" applyNumberFormat="0" applyFill="0" applyBorder="0" applyAlignment="0" applyProtection="0"/>
    <xf numFmtId="2" fontId="23" fillId="0" borderId="0" applyFont="0" applyFill="0" applyBorder="0" applyAlignment="0" applyProtection="0"/>
    <xf numFmtId="0" fontId="52" fillId="0" borderId="0" applyNumberFormat="0" applyFill="0" applyBorder="0" applyAlignment="0" applyProtection="0">
      <alignment vertical="top"/>
      <protection locked="0"/>
    </xf>
    <xf numFmtId="0" fontId="31" fillId="9" borderId="0" applyNumberFormat="0" applyBorder="0" applyAlignment="0" applyProtection="0"/>
    <xf numFmtId="0" fontId="31" fillId="9" borderId="0" applyNumberFormat="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53" fillId="0" borderId="18" applyNumberFormat="0" applyFill="0" applyAlignment="0" applyProtection="0"/>
    <xf numFmtId="0" fontId="19" fillId="0" borderId="11" applyNumberFormat="0" applyFill="0" applyAlignment="0" applyProtection="0"/>
    <xf numFmtId="0" fontId="43" fillId="0" borderId="17" applyNumberFormat="0" applyFill="0" applyAlignment="0" applyProtection="0"/>
    <xf numFmtId="0" fontId="53" fillId="0" borderId="18" applyNumberFormat="0" applyFill="0" applyAlignment="0" applyProtection="0"/>
    <xf numFmtId="0" fontId="55" fillId="0" borderId="19" applyNumberFormat="0" applyFill="0" applyAlignment="0" applyProtection="0"/>
    <xf numFmtId="0" fontId="22" fillId="0" borderId="0" applyNumberFormat="0" applyFill="0" applyBorder="0" applyAlignment="0" applyProtection="0"/>
    <xf numFmtId="0" fontId="55" fillId="0" borderId="19" applyNumberFormat="0" applyFill="0" applyAlignment="0" applyProtection="0"/>
    <xf numFmtId="0" fontId="56" fillId="0" borderId="19" applyNumberFormat="0" applyFill="0" applyAlignment="0" applyProtection="0"/>
    <xf numFmtId="0" fontId="55" fillId="0" borderId="19" applyNumberFormat="0" applyFill="0" applyAlignment="0" applyProtection="0"/>
    <xf numFmtId="0" fontId="45" fillId="0" borderId="20" applyNumberFormat="0" applyFill="0" applyAlignment="0" applyProtection="0"/>
    <xf numFmtId="0" fontId="20" fillId="0" borderId="12" applyNumberFormat="0" applyFill="0" applyAlignment="0" applyProtection="0"/>
    <xf numFmtId="0" fontId="45" fillId="0" borderId="20"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5" fillId="0" borderId="20"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57" fillId="0" borderId="0" applyFill="0" applyBorder="0" applyProtection="0">
      <alignment horizontal="center" vertical="center"/>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62" fillId="0" borderId="0" applyFill="0" applyBorder="0" applyAlignment="0" applyProtection="0">
      <alignment vertical="top"/>
      <protection locked="0"/>
    </xf>
    <xf numFmtId="192" fontId="62" fillId="0" borderId="0" applyFill="0" applyBorder="0" applyAlignment="0" applyProtection="0">
      <alignment vertical="top"/>
      <protection locked="0"/>
    </xf>
    <xf numFmtId="192" fontId="62" fillId="0" borderId="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7" fillId="0" borderId="0" applyFill="0" applyBorder="0" applyProtection="0">
      <alignment horizontal="center" vertical="center"/>
      <protection locked="0"/>
    </xf>
    <xf numFmtId="0" fontId="60"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92" fontId="29" fillId="11" borderId="0" applyNumberFormat="0" applyBorder="0" applyAlignment="0" applyProtection="0"/>
    <xf numFmtId="0" fontId="29" fillId="7" borderId="0" applyNumberFormat="0" applyBorder="0" applyAlignment="0" applyProtection="0"/>
    <xf numFmtId="192" fontId="29" fillId="11" borderId="0" applyNumberFormat="0" applyBorder="0" applyAlignment="0" applyProtection="0"/>
    <xf numFmtId="192" fontId="29" fillId="11" borderId="0" applyNumberFormat="0" applyBorder="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37" fillId="0" borderId="16" applyNumberFormat="0" applyFill="0" applyAlignment="0" applyProtection="0"/>
    <xf numFmtId="0" fontId="37" fillId="0" borderId="16" applyNumberFormat="0" applyFill="0" applyAlignment="0" applyProtection="0"/>
    <xf numFmtId="41"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47" fillId="0" borderId="0" applyFont="0" applyFill="0" applyBorder="0" applyAlignment="0" applyProtection="0"/>
    <xf numFmtId="41" fontId="1" fillId="0" borderId="0" applyFont="0" applyFill="0" applyBorder="0" applyAlignment="0" applyProtection="0"/>
    <xf numFmtId="185" fontId="47" fillId="0" borderId="0" applyFont="0" applyFill="0" applyBorder="0" applyAlignment="0" applyProtection="0"/>
    <xf numFmtId="185" fontId="47" fillId="0" borderId="0" applyFont="0" applyFill="0" applyBorder="0" applyAlignment="0" applyProtection="0"/>
    <xf numFmtId="41" fontId="47" fillId="0" borderId="0" applyFont="0" applyFill="0" applyBorder="0" applyAlignment="0" applyProtection="0"/>
    <xf numFmtId="185" fontId="47" fillId="0" borderId="0" applyFont="0" applyFill="0" applyBorder="0" applyAlignment="0" applyProtection="0"/>
    <xf numFmtId="185" fontId="47" fillId="0" borderId="0" applyFont="0" applyFill="0" applyBorder="0" applyAlignment="0" applyProtection="0"/>
    <xf numFmtId="185" fontId="47" fillId="0" borderId="0" applyFont="0" applyFill="0" applyBorder="0" applyAlignment="0" applyProtection="0"/>
    <xf numFmtId="185" fontId="4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81"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2" fillId="0" borderId="0" applyFont="0" applyFill="0" applyBorder="0" applyAlignment="0" applyProtection="0"/>
    <xf numFmtId="177"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6" fontId="13"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4" fillId="0" borderId="0" applyFont="0" applyFill="0" applyBorder="0" applyAlignment="0" applyProtection="0"/>
    <xf numFmtId="166" fontId="64"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216" fontId="1" fillId="0" borderId="0" applyFont="0" applyFill="0" applyBorder="0" applyAlignment="0" applyProtection="0"/>
    <xf numFmtId="166" fontId="64"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64" fillId="0" borderId="0" applyFont="0" applyFill="0" applyBorder="0" applyAlignment="0" applyProtection="0"/>
    <xf numFmtId="166" fontId="64"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7" fontId="1" fillId="0" borderId="0" applyFont="0" applyFill="0" applyBorder="0" applyAlignment="0" applyProtection="0"/>
    <xf numFmtId="43" fontId="1" fillId="0" borderId="0" applyFont="0" applyFill="0" applyBorder="0" applyAlignment="0" applyProtection="0"/>
    <xf numFmtId="195" fontId="1" fillId="0" borderId="0" applyFont="0" applyFill="0" applyBorder="0" applyAlignment="0" applyProtection="0"/>
    <xf numFmtId="218" fontId="1" fillId="0" borderId="0" applyFont="0" applyFill="0" applyBorder="0" applyAlignment="0" applyProtection="0"/>
    <xf numFmtId="42" fontId="1" fillId="0" borderId="0" applyFont="0" applyFill="0" applyBorder="0" applyAlignment="0" applyProtection="0"/>
    <xf numFmtId="211"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xf numFmtId="177" fontId="13" fillId="0" borderId="0" applyFont="0" applyFill="0" applyBorder="0" applyAlignment="0" applyProtection="0"/>
    <xf numFmtId="166" fontId="1" fillId="0" borderId="0" applyFont="0" applyFill="0" applyBorder="0" applyAlignment="0" applyProtection="0"/>
    <xf numFmtId="196" fontId="1" fillId="0" borderId="0" applyFont="0" applyFill="0" applyBorder="0" applyAlignment="0" applyProtection="0"/>
    <xf numFmtId="168"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7"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1" fillId="0" borderId="0" applyFont="0" applyFill="0" applyBorder="0" applyAlignment="0" applyProtection="0"/>
    <xf numFmtId="217" fontId="1" fillId="0" borderId="0" applyFont="0" applyFill="0" applyBorder="0" applyAlignment="0" applyProtection="0"/>
    <xf numFmtId="197"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213" fontId="1" fillId="0" borderId="0" applyFont="0" applyFill="0" applyBorder="0" applyAlignment="0" applyProtection="0"/>
    <xf numFmtId="213" fontId="1" fillId="0" borderId="0" applyFont="0" applyFill="0" applyBorder="0" applyAlignment="0" applyProtection="0"/>
    <xf numFmtId="168" fontId="1" fillId="0" borderId="0" applyFont="0" applyFill="0" applyBorder="0" applyAlignment="0" applyProtection="0"/>
    <xf numFmtId="219"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19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166" fontId="1" fillId="0" borderId="0" applyFont="0" applyFill="0" applyBorder="0" applyAlignment="0" applyProtection="0"/>
    <xf numFmtId="217" fontId="1" fillId="0" borderId="0" applyFont="0" applyFill="0" applyBorder="0" applyAlignment="0" applyProtection="0"/>
    <xf numFmtId="0"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4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47"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6"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21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1"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6"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77"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75" fontId="1" fillId="0" borderId="0" applyFont="0" applyFill="0" applyBorder="0" applyAlignment="0" applyProtection="0"/>
    <xf numFmtId="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175" fontId="1" fillId="0" borderId="0" applyFont="0" applyFill="0" applyBorder="0" applyAlignment="0" applyProtection="0"/>
    <xf numFmtId="223" fontId="1" fillId="0" borderId="0" applyFont="0" applyFill="0" applyBorder="0" applyAlignment="0" applyProtection="0"/>
    <xf numFmtId="211" fontId="1" fillId="0" borderId="0" applyFont="0" applyFill="0" applyBorder="0" applyAlignment="0" applyProtection="0"/>
    <xf numFmtId="224" fontId="1" fillId="0" borderId="0" applyFont="0" applyFill="0" applyBorder="0" applyAlignment="0" applyProtection="0"/>
    <xf numFmtId="225" fontId="1" fillId="0" borderId="0" applyFont="0" applyFill="0" applyBorder="0" applyAlignment="0" applyProtection="0"/>
    <xf numFmtId="6" fontId="1" fillId="0" borderId="0" applyFont="0" applyFill="0" applyBorder="0" applyAlignment="0" applyProtection="0"/>
    <xf numFmtId="226" fontId="1" fillId="0" borderId="0" applyFont="0" applyFill="0" applyBorder="0" applyAlignment="0" applyProtection="0"/>
    <xf numFmtId="0" fontId="1" fillId="0" borderId="0"/>
    <xf numFmtId="0" fontId="1" fillId="0" borderId="0"/>
    <xf numFmtId="175" fontId="1" fillId="0" borderId="0" applyFont="0" applyFill="0" applyBorder="0" applyAlignment="0" applyProtection="0"/>
    <xf numFmtId="173" fontId="1" fillId="0" borderId="0" applyFont="0" applyFill="0" applyBorder="0" applyAlignment="0" applyProtection="0"/>
    <xf numFmtId="227" fontId="1" fillId="0" borderId="0" applyFont="0" applyFill="0" applyBorder="0" applyAlignment="0" applyProtection="0"/>
    <xf numFmtId="227" fontId="1" fillId="0" borderId="0" applyFont="0" applyFill="0" applyBorder="0" applyAlignment="0" applyProtection="0"/>
    <xf numFmtId="178"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7"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94" fontId="1" fillId="0" borderId="0" applyFont="0" applyFill="0" applyBorder="0" applyAlignment="0" applyProtection="0"/>
    <xf numFmtId="7" fontId="1" fillId="0" borderId="0" applyFont="0" applyFill="0" applyBorder="0" applyAlignment="0" applyProtection="0"/>
    <xf numFmtId="197" fontId="1" fillId="0" borderId="0" applyFont="0" applyFill="0" applyBorder="0" applyAlignment="0" applyProtection="0"/>
    <xf numFmtId="197" fontId="1" fillId="0" borderId="0" applyFont="0" applyFill="0" applyBorder="0" applyAlignment="0" applyProtection="0"/>
    <xf numFmtId="7" fontId="1" fillId="0" borderId="0" applyFont="0" applyFill="0" applyBorder="0" applyAlignment="0" applyProtection="0"/>
    <xf numFmtId="194"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229"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30" fontId="1" fillId="0" borderId="0" applyFont="0" applyFill="0" applyBorder="0" applyAlignment="0" applyProtection="0"/>
    <xf numFmtId="190" fontId="1" fillId="0" borderId="0" applyFont="0" applyFill="0" applyBorder="0" applyAlignment="0" applyProtection="0"/>
    <xf numFmtId="222" fontId="1" fillId="0" borderId="0" applyFont="0" applyFill="0" applyBorder="0" applyAlignment="0" applyProtection="0"/>
    <xf numFmtId="222"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6" fontId="1" fillId="0" borderId="0" applyFont="0" applyFill="0" applyBorder="0" applyAlignment="0" applyProtection="0"/>
    <xf numFmtId="193" fontId="1" fillId="0" borderId="0" applyFont="0" applyFill="0" applyBorder="0" applyAlignment="0" applyProtection="0"/>
    <xf numFmtId="214"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216" fontId="1" fillId="0" borderId="0" applyFont="0" applyFill="0" applyBorder="0" applyAlignment="0" applyProtection="0"/>
    <xf numFmtId="197" fontId="1" fillId="0" borderId="0" applyFont="0" applyFill="0" applyBorder="0" applyAlignment="0" applyProtection="0"/>
    <xf numFmtId="40" fontId="1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6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97"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0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7"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47" fillId="0" borderId="0" applyFont="0" applyFill="0" applyBorder="0" applyAlignment="0" applyProtection="0"/>
    <xf numFmtId="166"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229" fontId="16"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6"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7"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229" fontId="1" fillId="0" borderId="0" applyFont="0" applyFill="0" applyBorder="0" applyAlignment="0" applyProtection="0"/>
    <xf numFmtId="184"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9"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230" fontId="1" fillId="0" borderId="0" applyFont="0" applyFill="0" applyBorder="0" applyAlignment="0" applyProtection="0"/>
    <xf numFmtId="174" fontId="23"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231" fontId="1" fillId="0" borderId="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31" fontId="1" fillId="0" borderId="0" applyFill="0" applyBorder="0" applyAlignment="0" applyProtection="0"/>
    <xf numFmtId="200" fontId="1"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231" fontId="1" fillId="0" borderId="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232" fontId="1" fillId="0" borderId="0" applyFont="0" applyFill="0" applyBorder="0" applyAlignment="0" applyProtection="0"/>
    <xf numFmtId="232" fontId="1"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231" fontId="1" fillId="0" borderId="0" applyFill="0" applyBorder="0" applyAlignment="0" applyProtection="0"/>
    <xf numFmtId="40" fontId="12" fillId="0" borderId="0" applyFont="0" applyFill="0" applyBorder="0" applyAlignment="0" applyProtection="0"/>
    <xf numFmtId="175" fontId="1" fillId="0" borderId="0" applyFont="0" applyFill="0" applyBorder="0" applyAlignment="0" applyProtection="0"/>
    <xf numFmtId="231" fontId="1" fillId="0" borderId="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9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23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1" fillId="0" borderId="0" applyFont="0" applyFill="0" applyBorder="0" applyAlignment="0" applyProtection="0"/>
    <xf numFmtId="171" fontId="13" fillId="0" borderId="0" applyFont="0" applyFill="0" applyBorder="0" applyAlignment="0" applyProtection="0"/>
    <xf numFmtId="43" fontId="1" fillId="0" borderId="0" applyFont="0" applyFill="0" applyBorder="0" applyAlignment="0" applyProtection="0"/>
    <xf numFmtId="8" fontId="1"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0" fontId="1" fillId="0" borderId="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9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8" fontId="1" fillId="0" borderId="0" applyFont="0" applyFill="0" applyBorder="0" applyAlignment="0" applyProtection="0"/>
    <xf numFmtId="23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 fillId="0" borderId="0" applyFont="0" applyFill="0" applyBorder="0" applyAlignment="0" applyProtection="0"/>
    <xf numFmtId="8" fontId="1" fillId="0" borderId="0" applyFont="0" applyFill="0" applyBorder="0" applyAlignment="0" applyProtection="0"/>
    <xf numFmtId="8" fontId="1" fillId="0" borderId="0" applyFont="0" applyFill="0" applyBorder="0" applyAlignment="0" applyProtection="0"/>
    <xf numFmtId="43" fontId="1" fillId="0" borderId="0" applyFont="0" applyFill="0" applyBorder="0" applyAlignment="0" applyProtection="0"/>
    <xf numFmtId="23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36" fontId="1" fillId="0" borderId="0" applyFont="0" applyFill="0" applyBorder="0" applyAlignment="0" applyProtection="0"/>
    <xf numFmtId="237" fontId="1" fillId="0" borderId="0" applyFont="0" applyFill="0" applyBorder="0" applyAlignment="0" applyProtection="0"/>
    <xf numFmtId="230" fontId="1" fillId="0" borderId="0" applyFont="0" applyFill="0" applyBorder="0" applyAlignment="0" applyProtection="0"/>
    <xf numFmtId="212" fontId="1" fillId="0" borderId="0" applyFont="0" applyFill="0" applyBorder="0" applyAlignment="0" applyProtection="0"/>
    <xf numFmtId="234" fontId="1" fillId="0" borderId="0" applyFont="0" applyFill="0" applyBorder="0" applyAlignment="0" applyProtection="0"/>
    <xf numFmtId="224"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3" fontId="13" fillId="0" borderId="0" applyFont="0" applyFill="0" applyBorder="0" applyAlignment="0" applyProtection="0"/>
    <xf numFmtId="166" fontId="1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2" fontId="1"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230"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38" fontId="1" fillId="0" borderId="0" applyFont="0" applyFill="0" applyBorder="0" applyAlignment="0" applyProtection="0"/>
    <xf numFmtId="178" fontId="1" fillId="0" borderId="0" applyFont="0" applyFill="0" applyBorder="0" applyAlignment="0" applyProtection="0"/>
    <xf numFmtId="236" fontId="1" fillId="0" borderId="0" applyFont="0" applyFill="0" applyBorder="0" applyAlignment="0" applyProtection="0"/>
    <xf numFmtId="166" fontId="16" fillId="0" borderId="0" applyFont="0" applyFill="0" applyBorder="0" applyAlignment="0" applyProtection="0"/>
    <xf numFmtId="236" fontId="1"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239" fontId="65" fillId="0" borderId="0" applyFont="0" applyFill="0" applyBorder="0" applyAlignment="0" applyProtection="0"/>
    <xf numFmtId="166" fontId="13" fillId="0" borderId="0" applyFont="0" applyFill="0" applyBorder="0" applyAlignment="0" applyProtection="0"/>
    <xf numFmtId="236" fontId="1" fillId="0" borderId="0" applyFont="0" applyFill="0" applyBorder="0" applyAlignment="0" applyProtection="0"/>
    <xf numFmtId="239" fontId="6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 fillId="0" borderId="0" applyFont="0" applyFill="0" applyBorder="0" applyAlignment="0" applyProtection="0"/>
    <xf numFmtId="43" fontId="13"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240" fontId="1" fillId="0" borderId="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240" fontId="1" fillId="0" borderId="0" applyFill="0" applyBorder="0" applyAlignment="0" applyProtection="0"/>
    <xf numFmtId="240" fontId="1" fillId="0" borderId="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240" fontId="1" fillId="0" borderId="0" applyFill="0" applyBorder="0" applyAlignment="0" applyProtection="0"/>
    <xf numFmtId="43" fontId="16" fillId="0" borderId="0" applyFont="0" applyFill="0" applyBorder="0" applyAlignment="0" applyProtection="0"/>
    <xf numFmtId="0" fontId="1" fillId="0" borderId="0" applyFont="0" applyFill="0" applyBorder="0" applyAlignment="0" applyProtection="0"/>
    <xf numFmtId="177" fontId="1" fillId="0" borderId="0" applyFont="0" applyFill="0" applyBorder="0" applyAlignment="0" applyProtection="0"/>
    <xf numFmtId="177" fontId="16" fillId="0" borderId="0" applyFont="0" applyFill="0" applyBorder="0" applyAlignment="0" applyProtection="0"/>
    <xf numFmtId="240" fontId="1" fillId="0" borderId="0" applyFill="0" applyBorder="0" applyAlignment="0" applyProtection="0"/>
    <xf numFmtId="240" fontId="1" fillId="0" borderId="0" applyFill="0" applyBorder="0" applyAlignment="0" applyProtection="0"/>
    <xf numFmtId="43" fontId="1" fillId="0" borderId="0" applyFont="0" applyFill="0" applyBorder="0" applyAlignment="0" applyProtection="0"/>
    <xf numFmtId="241"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97" fontId="1" fillId="0" borderId="0" applyFont="0" applyFill="0" applyBorder="0" applyAlignment="0" applyProtection="0"/>
    <xf numFmtId="43" fontId="13"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16" fontId="1" fillId="0" borderId="0" applyFont="0" applyFill="0" applyBorder="0" applyAlignment="0" applyProtection="0"/>
    <xf numFmtId="197" fontId="1"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2" fontId="1" fillId="0" borderId="0" applyFont="0" applyFill="0" applyBorder="0" applyAlignment="0" applyProtection="0"/>
    <xf numFmtId="211"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6"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40" fontId="12"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16" fontId="66" fillId="0" borderId="0" applyFont="0" applyFill="0" applyBorder="0" applyAlignment="0" applyProtection="0"/>
    <xf numFmtId="43" fontId="13" fillId="0" borderId="0" applyFont="0" applyFill="0" applyBorder="0" applyAlignment="0" applyProtection="0"/>
    <xf numFmtId="21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66" fillId="0" borderId="0" applyFont="0" applyFill="0" applyBorder="0" applyAlignment="0" applyProtection="0"/>
    <xf numFmtId="166" fontId="66" fillId="0" borderId="0" applyFont="0" applyFill="0" applyBorder="0" applyAlignment="0" applyProtection="0"/>
    <xf numFmtId="216" fontId="1" fillId="0" borderId="0" applyFont="0" applyFill="0" applyBorder="0" applyAlignment="0" applyProtection="0"/>
    <xf numFmtId="224" fontId="1" fillId="0" borderId="0" applyFont="0" applyFill="0" applyAlignment="0" applyProtection="0"/>
    <xf numFmtId="170" fontId="66"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0"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77" fontId="1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0"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77" fontId="13" fillId="0" borderId="0" applyFont="0" applyFill="0" applyBorder="0" applyAlignment="0" applyProtection="0"/>
    <xf numFmtId="224" fontId="1" fillId="0" borderId="0" applyFont="0" applyFill="0" applyAlignment="0" applyProtection="0"/>
    <xf numFmtId="177"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1" fillId="0" borderId="0" applyFont="0" applyFill="0" applyBorder="0" applyAlignment="0" applyProtection="0"/>
    <xf numFmtId="166" fontId="1" fillId="0" borderId="0" applyFont="0" applyFill="0" applyBorder="0" applyAlignment="0" applyProtection="0"/>
    <xf numFmtId="198" fontId="1" fillId="0" borderId="0" applyFont="0" applyFill="0" applyBorder="0" applyAlignment="0" applyProtection="0"/>
    <xf numFmtId="43" fontId="16" fillId="0" borderId="0" applyFont="0" applyFill="0" applyBorder="0" applyAlignment="0" applyProtection="0"/>
    <xf numFmtId="166" fontId="1" fillId="0" borderId="0" applyFont="0" applyFill="0" applyBorder="0" applyAlignment="0" applyProtection="0"/>
    <xf numFmtId="242"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81"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65" fontId="12" fillId="0" borderId="0" applyFont="0" applyFill="0" applyBorder="0" applyAlignment="0" applyProtection="0"/>
    <xf numFmtId="192"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2" fontId="13" fillId="0" borderId="0" applyFont="0" applyFill="0" applyBorder="0" applyAlignment="0" applyProtection="0"/>
    <xf numFmtId="181" fontId="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2" fontId="13" fillId="0" borderId="0" applyFont="0" applyFill="0" applyBorder="0" applyAlignment="0" applyProtection="0"/>
    <xf numFmtId="192" fontId="13" fillId="0" borderId="0" applyFont="0" applyFill="0" applyBorder="0" applyAlignment="0" applyProtection="0"/>
    <xf numFmtId="172" fontId="13" fillId="0" borderId="0" applyFont="0" applyFill="0" applyBorder="0" applyAlignment="0" applyProtection="0"/>
    <xf numFmtId="181" fontId="1" fillId="0" borderId="0" applyFont="0" applyFill="0" applyBorder="0" applyAlignment="0" applyProtection="0"/>
    <xf numFmtId="172" fontId="13"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172" fontId="13"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5" fontId="1" fillId="0" borderId="0" applyFont="0" applyFill="0" applyBorder="0" applyAlignment="0" applyProtection="0"/>
    <xf numFmtId="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7" fontId="1" fillId="0" borderId="0" applyFont="0" applyFill="0" applyBorder="0" applyAlignment="0" applyProtection="0"/>
    <xf numFmtId="243" fontId="1" fillId="0" borderId="0" applyFill="0" applyBorder="0" applyAlignment="0" applyProtection="0"/>
    <xf numFmtId="0" fontId="16"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175"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43" fontId="1" fillId="0" borderId="0" applyFill="0" applyBorder="0" applyAlignment="0" applyProtection="0"/>
    <xf numFmtId="175" fontId="1" fillId="0" borderId="0" applyFont="0" applyFill="0" applyBorder="0" applyAlignment="0" applyProtection="0"/>
    <xf numFmtId="243" fontId="1" fillId="0" borderId="0" applyFill="0" applyBorder="0" applyAlignment="0" applyProtection="0"/>
    <xf numFmtId="243" fontId="1" fillId="0" borderId="0" applyFill="0" applyBorder="0" applyAlignment="0" applyProtection="0"/>
    <xf numFmtId="225" fontId="1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2" fontId="13" fillId="0" borderId="0" applyFont="0" applyFill="0" applyBorder="0" applyAlignment="0" applyProtection="0"/>
    <xf numFmtId="165" fontId="12" fillId="0" borderId="0" applyFont="0" applyFill="0" applyBorder="0" applyAlignment="0" applyProtection="0"/>
    <xf numFmtId="186" fontId="1" fillId="0" borderId="0" applyFont="0" applyFill="0" applyBorder="0" applyAlignment="0" applyProtection="0"/>
    <xf numFmtId="244" fontId="12" fillId="0" borderId="0" applyFont="0" applyFill="0" applyBorder="0" applyAlignment="0" applyProtection="0"/>
    <xf numFmtId="8" fontId="12" fillId="0" borderId="0" applyFont="0" applyFill="0" applyBorder="0" applyAlignment="0" applyProtection="0"/>
    <xf numFmtId="186" fontId="1" fillId="0" borderId="0" applyFont="0" applyFill="0" applyBorder="0" applyAlignment="0" applyProtection="0"/>
    <xf numFmtId="172" fontId="13" fillId="0" borderId="0" applyFont="0" applyFill="0" applyBorder="0" applyAlignment="0" applyProtection="0"/>
    <xf numFmtId="186"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245" fontId="1" fillId="0" borderId="0" applyFont="0" applyFill="0" applyBorder="0" applyAlignment="0" applyProtection="0"/>
    <xf numFmtId="244" fontId="12" fillId="0" borderId="0" applyFont="0" applyFill="0" applyBorder="0" applyAlignment="0" applyProtection="0"/>
    <xf numFmtId="244" fontId="12" fillId="0" borderId="0" applyFont="0" applyFill="0" applyBorder="0" applyAlignment="0" applyProtection="0"/>
    <xf numFmtId="44" fontId="1" fillId="0" borderId="0" applyFont="0" applyFill="0" applyBorder="0" applyAlignment="0" applyProtection="0"/>
    <xf numFmtId="175" fontId="1" fillId="0" borderId="0" applyFont="0" applyFill="0" applyBorder="0" applyAlignment="0" applyProtection="0"/>
    <xf numFmtId="172" fontId="1" fillId="0" borderId="0" applyFont="0" applyFill="0" applyBorder="0" applyAlignment="0" applyProtection="0"/>
    <xf numFmtId="187" fontId="12" fillId="0" borderId="0" applyFont="0" applyFill="0" applyBorder="0" applyAlignment="0" applyProtection="0"/>
    <xf numFmtId="172" fontId="1"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6"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219" fontId="12" fillId="0" borderId="0" applyFont="0" applyFill="0" applyBorder="0" applyAlignment="0" applyProtection="0"/>
    <xf numFmtId="186" fontId="1"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64" fontId="12" fillId="0" borderId="0" applyFont="0" applyFill="0" applyBorder="0" applyAlignment="0" applyProtection="0"/>
    <xf numFmtId="188" fontId="12" fillId="0" borderId="0" applyFont="0" applyFill="0" applyBorder="0" applyAlignment="0" applyProtection="0"/>
    <xf numFmtId="172" fontId="1" fillId="0" borderId="0" applyFont="0" applyFill="0" applyBorder="0" applyAlignment="0" applyProtection="0"/>
    <xf numFmtId="194" fontId="1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94" fontId="12" fillId="0" borderId="0" applyFont="0" applyFill="0" applyBorder="0" applyAlignment="0" applyProtection="0"/>
    <xf numFmtId="194" fontId="12"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applyFill="0" applyBorder="0" applyAlignment="0" applyProtection="0"/>
    <xf numFmtId="165" fontId="1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6" fontId="13" fillId="0" borderId="0" applyFont="0" applyFill="0" applyBorder="0" applyAlignment="0" applyProtection="0"/>
    <xf numFmtId="166" fontId="1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243" fontId="1" fillId="0" borderId="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43" fontId="1"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43" fontId="1" fillId="0" borderId="0" applyFill="0" applyBorder="0" applyAlignment="0" applyProtection="0"/>
    <xf numFmtId="175" fontId="1" fillId="0" borderId="0" applyFont="0" applyFill="0" applyBorder="0" applyAlignment="0" applyProtection="0"/>
    <xf numFmtId="181" fontId="1" fillId="0" borderId="0" applyFont="0" applyFill="0" applyBorder="0" applyAlignment="0" applyProtection="0"/>
    <xf numFmtId="233" fontId="1" fillId="0" borderId="0" applyFont="0" applyFill="0" applyBorder="0" applyAlignment="0" applyProtection="0"/>
    <xf numFmtId="246" fontId="12" fillId="0" borderId="0" applyFont="0" applyFill="0" applyBorder="0" applyAlignment="0" applyProtection="0"/>
    <xf numFmtId="246" fontId="1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8" fontId="23"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181" fontId="1" fillId="0" borderId="0" applyFont="0" applyFill="0" applyBorder="0" applyAlignment="0" applyProtection="0"/>
    <xf numFmtId="23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72" fontId="13" fillId="0" borderId="0" applyFont="0" applyFill="0" applyBorder="0" applyAlignment="0" applyProtection="0"/>
    <xf numFmtId="186" fontId="13"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4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44"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8" fontId="12" fillId="0" borderId="0" applyFont="0" applyFill="0" applyBorder="0" applyAlignment="0" applyProtection="0"/>
    <xf numFmtId="44" fontId="13"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44" fontId="16" fillId="0" borderId="0" applyFont="0" applyFill="0" applyBorder="0" applyAlignment="0" applyProtection="0"/>
    <xf numFmtId="8" fontId="12" fillId="0" borderId="0" applyFont="0" applyFill="0" applyBorder="0" applyAlignment="0" applyProtection="0"/>
    <xf numFmtId="216"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8" fontId="12" fillId="0" borderId="0" applyFont="0" applyFill="0" applyBorder="0" applyAlignment="0" applyProtection="0"/>
    <xf numFmtId="186" fontId="1" fillId="0" borderId="0" applyFont="0" applyFill="0" applyBorder="0" applyAlignment="0" applyProtection="0"/>
    <xf numFmtId="172" fontId="64" fillId="0" borderId="0" applyFont="0" applyFill="0" applyBorder="0" applyAlignment="0" applyProtection="0"/>
    <xf numFmtId="186" fontId="64" fillId="0" borderId="0" applyFont="0" applyFill="0" applyBorder="0" applyAlignment="0" applyProtection="0"/>
    <xf numFmtId="21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237" fontId="1" fillId="0" borderId="0"/>
    <xf numFmtId="0" fontId="67" fillId="16" borderId="0" applyNumberFormat="0" applyBorder="0" applyAlignment="0" applyProtection="0"/>
    <xf numFmtId="192" fontId="68" fillId="16" borderId="0" applyNumberFormat="0" applyBorder="0" applyAlignment="0" applyProtection="0"/>
    <xf numFmtId="0" fontId="67" fillId="16" borderId="0" applyNumberFormat="0" applyBorder="0" applyAlignment="0" applyProtection="0"/>
    <xf numFmtId="0" fontId="68" fillId="44" borderId="0" applyNumberFormat="0" applyBorder="0" applyAlignment="0" applyProtection="0"/>
    <xf numFmtId="192" fontId="68" fillId="16" borderId="0" applyNumberFormat="0" applyBorder="0" applyAlignment="0" applyProtection="0"/>
    <xf numFmtId="192" fontId="68" fillId="16" borderId="0" applyNumberFormat="0" applyBorder="0" applyAlignment="0" applyProtection="0"/>
    <xf numFmtId="197" fontId="69" fillId="16" borderId="0" applyNumberFormat="0" applyBorder="0" applyAlignment="0" applyProtection="0"/>
    <xf numFmtId="0" fontId="24" fillId="0" borderId="0"/>
    <xf numFmtId="0" fontId="24" fillId="0" borderId="0"/>
    <xf numFmtId="0" fontId="23" fillId="0" borderId="0"/>
    <xf numFmtId="0" fontId="23" fillId="0" borderId="0"/>
    <xf numFmtId="216" fontId="70" fillId="0" borderId="0"/>
    <xf numFmtId="0" fontId="66"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92" fontId="16" fillId="0" borderId="0"/>
    <xf numFmtId="192" fontId="16" fillId="0" borderId="0"/>
    <xf numFmtId="0" fontId="13" fillId="0" borderId="0"/>
    <xf numFmtId="0" fontId="13" fillId="0" borderId="0"/>
    <xf numFmtId="0" fontId="13" fillId="0" borderId="0"/>
    <xf numFmtId="192" fontId="16" fillId="0" borderId="0"/>
    <xf numFmtId="0" fontId="66" fillId="0" borderId="0"/>
    <xf numFmtId="192" fontId="16" fillId="0" borderId="0"/>
    <xf numFmtId="192" fontId="16" fillId="0" borderId="0"/>
    <xf numFmtId="0" fontId="1" fillId="0" borderId="0"/>
    <xf numFmtId="0" fontId="1"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1" fillId="0" borderId="0"/>
    <xf numFmtId="0" fontId="1" fillId="0" borderId="0"/>
    <xf numFmtId="247" fontId="64" fillId="0" borderId="0"/>
    <xf numFmtId="0" fontId="13" fillId="0" borderId="0"/>
    <xf numFmtId="0" fontId="1" fillId="0" borderId="0"/>
    <xf numFmtId="0" fontId="1" fillId="0" borderId="0"/>
    <xf numFmtId="0" fontId="1" fillId="0" borderId="0"/>
    <xf numFmtId="192" fontId="16" fillId="0" borderId="0"/>
    <xf numFmtId="192" fontId="16" fillId="0" borderId="0"/>
    <xf numFmtId="247" fontId="64" fillId="0" borderId="0"/>
    <xf numFmtId="192" fontId="16" fillId="0" borderId="0"/>
    <xf numFmtId="192"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0" fontId="1" fillId="0" borderId="0"/>
    <xf numFmtId="0" fontId="12" fillId="0" borderId="0"/>
    <xf numFmtId="192" fontId="16" fillId="0" borderId="0"/>
    <xf numFmtId="192" fontId="16" fillId="0" borderId="0"/>
    <xf numFmtId="192"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2" fillId="0" borderId="0"/>
    <xf numFmtId="0" fontId="13" fillId="0" borderId="0"/>
    <xf numFmtId="192" fontId="16"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6"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192" fontId="16"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0" fontId="1" fillId="0" borderId="0"/>
    <xf numFmtId="192" fontId="16"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192" fontId="16" fillId="0" borderId="0"/>
    <xf numFmtId="0" fontId="12" fillId="0" borderId="0"/>
    <xf numFmtId="192" fontId="16" fillId="0" borderId="0"/>
    <xf numFmtId="192" fontId="16" fillId="0" borderId="0"/>
    <xf numFmtId="0" fontId="13" fillId="0" borderId="0"/>
    <xf numFmtId="0" fontId="13" fillId="0" borderId="0"/>
    <xf numFmtId="0" fontId="1" fillId="0" borderId="0"/>
    <xf numFmtId="192" fontId="16" fillId="0" borderId="0"/>
    <xf numFmtId="192" fontId="16" fillId="0" borderId="0"/>
    <xf numFmtId="0" fontId="12" fillId="0" borderId="0"/>
    <xf numFmtId="192" fontId="16" fillId="0" borderId="0"/>
    <xf numFmtId="0" fontId="13" fillId="0" borderId="0"/>
    <xf numFmtId="192" fontId="16" fillId="0" borderId="0"/>
    <xf numFmtId="0" fontId="1" fillId="0" borderId="0"/>
    <xf numFmtId="192" fontId="16" fillId="0" borderId="0"/>
    <xf numFmtId="192" fontId="16" fillId="0" borderId="0"/>
    <xf numFmtId="0" fontId="12"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0" fontId="1" fillId="0" borderId="0"/>
    <xf numFmtId="192" fontId="16" fillId="0" borderId="0"/>
    <xf numFmtId="192" fontId="16" fillId="0" borderId="0"/>
    <xf numFmtId="0" fontId="12"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192" fontId="16" fillId="0" borderId="0"/>
    <xf numFmtId="0" fontId="1" fillId="0" borderId="0"/>
    <xf numFmtId="192" fontId="16" fillId="0" borderId="0"/>
    <xf numFmtId="192" fontId="16" fillId="0" borderId="0"/>
    <xf numFmtId="0" fontId="12" fillId="0" borderId="0"/>
    <xf numFmtId="19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0" fontId="1" fillId="0" borderId="0"/>
    <xf numFmtId="192" fontId="13" fillId="0" borderId="0"/>
    <xf numFmtId="192" fontId="13" fillId="0" borderId="0"/>
    <xf numFmtId="192" fontId="13" fillId="0" borderId="0"/>
    <xf numFmtId="192" fontId="13" fillId="0" borderId="0"/>
    <xf numFmtId="0" fontId="1" fillId="0" borderId="0"/>
    <xf numFmtId="0" fontId="71" fillId="0" borderId="0"/>
    <xf numFmtId="0" fontId="71" fillId="0" borderId="0"/>
    <xf numFmtId="0" fontId="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71" fillId="0" borderId="0"/>
    <xf numFmtId="0" fontId="13" fillId="0" borderId="0"/>
    <xf numFmtId="0" fontId="1" fillId="0" borderId="0"/>
    <xf numFmtId="0" fontId="12" fillId="0" borderId="0"/>
    <xf numFmtId="0" fontId="12" fillId="0" borderId="0"/>
    <xf numFmtId="0" fontId="13" fillId="0" borderId="0"/>
    <xf numFmtId="0" fontId="12" fillId="0" borderId="0"/>
    <xf numFmtId="0" fontId="12"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2" fillId="0" borderId="0"/>
    <xf numFmtId="0" fontId="13"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2" fillId="0" borderId="0"/>
    <xf numFmtId="0" fontId="12"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13" fillId="0" borderId="0"/>
    <xf numFmtId="0" fontId="13" fillId="0" borderId="0"/>
    <xf numFmtId="0" fontId="12" fillId="0" borderId="0"/>
    <xf numFmtId="0" fontId="12" fillId="0" borderId="0"/>
    <xf numFmtId="0" fontId="13" fillId="0" borderId="0"/>
    <xf numFmtId="0" fontId="12" fillId="0" borderId="0"/>
    <xf numFmtId="0" fontId="12" fillId="0" borderId="0"/>
    <xf numFmtId="0" fontId="13" fillId="0" borderId="0"/>
    <xf numFmtId="0" fontId="12" fillId="0" borderId="0"/>
    <xf numFmtId="0" fontId="7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3" fillId="0" borderId="0"/>
    <xf numFmtId="0" fontId="12"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192" fontId="12" fillId="0" borderId="0"/>
    <xf numFmtId="192" fontId="12" fillId="0" borderId="0"/>
    <xf numFmtId="192" fontId="12" fillId="0" borderId="0"/>
    <xf numFmtId="0" fontId="1" fillId="0" borderId="0"/>
    <xf numFmtId="0" fontId="1" fillId="0" borderId="0"/>
    <xf numFmtId="0" fontId="1" fillId="0" borderId="0"/>
    <xf numFmtId="0" fontId="16" fillId="0" borderId="0"/>
    <xf numFmtId="0" fontId="1" fillId="0" borderId="0"/>
    <xf numFmtId="0" fontId="16" fillId="0" borderId="0"/>
    <xf numFmtId="0" fontId="1" fillId="0" borderId="0"/>
    <xf numFmtId="0" fontId="12" fillId="0" borderId="0"/>
    <xf numFmtId="192" fontId="12" fillId="0" borderId="0"/>
    <xf numFmtId="0" fontId="13" fillId="0" borderId="0"/>
    <xf numFmtId="3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71" fillId="0" borderId="0"/>
    <xf numFmtId="0" fontId="16" fillId="0" borderId="0"/>
    <xf numFmtId="0" fontId="1" fillId="0" borderId="0"/>
    <xf numFmtId="19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192" fontId="13" fillId="0" borderId="0"/>
    <xf numFmtId="0" fontId="1" fillId="0" borderId="0"/>
    <xf numFmtId="192" fontId="13" fillId="0" borderId="0"/>
    <xf numFmtId="192" fontId="13" fillId="0" borderId="0"/>
    <xf numFmtId="192" fontId="13" fillId="0" borderId="0"/>
    <xf numFmtId="192" fontId="13" fillId="0" borderId="0"/>
    <xf numFmtId="0" fontId="13" fillId="0" borderId="0"/>
    <xf numFmtId="192"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 fillId="0" borderId="0"/>
    <xf numFmtId="192" fontId="1" fillId="0" borderId="0"/>
    <xf numFmtId="0" fontId="1" fillId="0" borderId="0"/>
    <xf numFmtId="192" fontId="1" fillId="0" borderId="0"/>
    <xf numFmtId="192" fontId="1" fillId="0" borderId="0"/>
    <xf numFmtId="0" fontId="1" fillId="0" borderId="0"/>
    <xf numFmtId="0" fontId="12"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2" fillId="0" borderId="0"/>
    <xf numFmtId="0" fontId="1" fillId="0" borderId="0"/>
    <xf numFmtId="0" fontId="12" fillId="0" borderId="0"/>
    <xf numFmtId="0" fontId="12" fillId="0" borderId="0"/>
    <xf numFmtId="0" fontId="12"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2" fillId="0" borderId="0"/>
    <xf numFmtId="0" fontId="64" fillId="0" borderId="0"/>
    <xf numFmtId="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47" fillId="0" borderId="0" applyNumberFormat="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 fontId="47" fillId="0" borderId="0" applyNumberFormat="0"/>
    <xf numFmtId="4" fontId="47" fillId="0" borderId="0" applyNumberFormat="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25" fillId="0" borderId="0"/>
    <xf numFmtId="0" fontId="1" fillId="0" borderId="0"/>
    <xf numFmtId="0" fontId="23" fillId="0" borderId="0"/>
    <xf numFmtId="0" fontId="23" fillId="0" borderId="0"/>
    <xf numFmtId="0" fontId="13" fillId="0" borderId="0"/>
    <xf numFmtId="0" fontId="1" fillId="0" borderId="0"/>
    <xf numFmtId="0" fontId="73" fillId="0" borderId="0" applyNumberFormat="0" applyFill="0" applyBorder="0" applyProtection="0">
      <alignment vertical="top" wrapText="1"/>
    </xf>
    <xf numFmtId="0" fontId="1" fillId="0" borderId="0"/>
    <xf numFmtId="0" fontId="1" fillId="0" borderId="0"/>
    <xf numFmtId="0" fontId="12" fillId="0" borderId="0"/>
    <xf numFmtId="0" fontId="12" fillId="0" borderId="0"/>
    <xf numFmtId="0" fontId="13" fillId="0" borderId="0"/>
    <xf numFmtId="0" fontId="1" fillId="0" borderId="0"/>
    <xf numFmtId="0" fontId="12" fillId="0" borderId="0"/>
    <xf numFmtId="0" fontId="1" fillId="0" borderId="0"/>
    <xf numFmtId="0" fontId="12" fillId="0" borderId="0"/>
    <xf numFmtId="0" fontId="13" fillId="0" borderId="0"/>
    <xf numFmtId="0" fontId="13" fillId="0" borderId="0"/>
    <xf numFmtId="0" fontId="13" fillId="0" borderId="0"/>
    <xf numFmtId="0" fontId="12" fillId="0" borderId="0"/>
    <xf numFmtId="0" fontId="12" fillId="0" borderId="0"/>
    <xf numFmtId="0" fontId="16" fillId="0" borderId="0"/>
    <xf numFmtId="0" fontId="13" fillId="0" borderId="0"/>
    <xf numFmtId="0" fontId="13" fillId="0" borderId="0"/>
    <xf numFmtId="0" fontId="13" fillId="0" borderId="0"/>
    <xf numFmtId="0" fontId="6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 fillId="0" borderId="0"/>
    <xf numFmtId="0" fontId="16" fillId="0" borderId="0"/>
    <xf numFmtId="0" fontId="12"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6"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65" fillId="0" borderId="0"/>
    <xf numFmtId="0" fontId="12" fillId="0" borderId="0"/>
    <xf numFmtId="0" fontId="1" fillId="0" borderId="1"/>
    <xf numFmtId="0" fontId="1" fillId="0" borderId="1"/>
    <xf numFmtId="0" fontId="1" fillId="0" borderId="1"/>
    <xf numFmtId="0" fontId="13"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0"/>
    <xf numFmtId="192" fontId="12" fillId="0" borderId="0"/>
    <xf numFmtId="192" fontId="12" fillId="0" borderId="0"/>
    <xf numFmtId="192" fontId="12" fillId="0" borderId="0"/>
    <xf numFmtId="192" fontId="12" fillId="0" borderId="0"/>
    <xf numFmtId="192" fontId="12" fillId="0" borderId="0"/>
    <xf numFmtId="0" fontId="12" fillId="0" borderId="0"/>
    <xf numFmtId="0" fontId="66" fillId="0" borderId="0"/>
    <xf numFmtId="0" fontId="6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0" borderId="0"/>
    <xf numFmtId="0" fontId="13" fillId="0" borderId="0"/>
    <xf numFmtId="192" fontId="12" fillId="0" borderId="0"/>
    <xf numFmtId="0" fontId="73" fillId="0" borderId="0" applyNumberFormat="0" applyFill="0" applyBorder="0" applyProtection="0">
      <alignment vertical="top" wrapText="1"/>
    </xf>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248" fontId="23" fillId="0" borderId="0"/>
    <xf numFmtId="0" fontId="16" fillId="0" borderId="0"/>
    <xf numFmtId="0" fontId="16" fillId="0" borderId="0"/>
    <xf numFmtId="0" fontId="13" fillId="0" borderId="0"/>
    <xf numFmtId="192" fontId="12" fillId="0" borderId="0"/>
    <xf numFmtId="0" fontId="13" fillId="0" borderId="0"/>
    <xf numFmtId="192" fontId="12" fillId="0" borderId="0"/>
    <xf numFmtId="0" fontId="12" fillId="0" borderId="0"/>
    <xf numFmtId="0" fontId="25" fillId="0" borderId="0"/>
    <xf numFmtId="0" fontId="1" fillId="0" borderId="0"/>
    <xf numFmtId="0" fontId="12" fillId="0" borderId="0"/>
    <xf numFmtId="0" fontId="12" fillId="0" borderId="0"/>
    <xf numFmtId="192" fontId="12" fillId="0" borderId="0"/>
    <xf numFmtId="192" fontId="12" fillId="0" borderId="0"/>
    <xf numFmtId="0" fontId="1" fillId="0" borderId="0"/>
    <xf numFmtId="0" fontId="12" fillId="0" borderId="0"/>
    <xf numFmtId="192" fontId="12" fillId="0" borderId="0"/>
    <xf numFmtId="0" fontId="13" fillId="0" borderId="0"/>
    <xf numFmtId="192" fontId="12" fillId="0" borderId="0"/>
    <xf numFmtId="192" fontId="12" fillId="0" borderId="0"/>
    <xf numFmtId="192" fontId="12" fillId="0" borderId="0"/>
    <xf numFmtId="192" fontId="12" fillId="0" borderId="0"/>
    <xf numFmtId="192" fontId="12" fillId="0" borderId="0"/>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 fillId="0" borderId="1"/>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2" fillId="0" borderId="0"/>
    <xf numFmtId="192" fontId="12" fillId="0" borderId="0"/>
    <xf numFmtId="192" fontId="12" fillId="0" borderId="0"/>
    <xf numFmtId="192" fontId="12" fillId="0" borderId="0"/>
    <xf numFmtId="192" fontId="12" fillId="0" borderId="0"/>
    <xf numFmtId="0" fontId="12"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2" fillId="0" borderId="0"/>
    <xf numFmtId="192" fontId="12" fillId="0" borderId="0"/>
    <xf numFmtId="192"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2" fillId="0" borderId="0"/>
    <xf numFmtId="0" fontId="12" fillId="0" borderId="0"/>
    <xf numFmtId="0" fontId="73" fillId="0" borderId="0" applyNumberFormat="0" applyFill="0" applyBorder="0" applyProtection="0">
      <alignment vertical="top" wrapText="1"/>
    </xf>
    <xf numFmtId="0" fontId="1" fillId="0" borderId="0"/>
    <xf numFmtId="0" fontId="1" fillId="0" borderId="0"/>
    <xf numFmtId="0" fontId="12" fillId="0" borderId="0"/>
    <xf numFmtId="192" fontId="12" fillId="0" borderId="0"/>
    <xf numFmtId="0" fontId="1" fillId="0" borderId="0"/>
    <xf numFmtId="192" fontId="12" fillId="0" borderId="0"/>
    <xf numFmtId="192" fontId="12" fillId="0" borderId="0"/>
    <xf numFmtId="0" fontId="12" fillId="0" borderId="0"/>
    <xf numFmtId="192" fontId="12" fillId="0" borderId="0"/>
    <xf numFmtId="0" fontId="12" fillId="0" borderId="0"/>
    <xf numFmtId="192" fontId="12" fillId="0" borderId="0"/>
    <xf numFmtId="192" fontId="12" fillId="0" borderId="0"/>
    <xf numFmtId="0" fontId="13" fillId="0" borderId="0"/>
    <xf numFmtId="0" fontId="13" fillId="0" borderId="0"/>
    <xf numFmtId="192" fontId="12" fillId="0" borderId="0"/>
    <xf numFmtId="192" fontId="12" fillId="0" borderId="0"/>
    <xf numFmtId="192" fontId="12" fillId="0" borderId="0"/>
    <xf numFmtId="192" fontId="12" fillId="0" borderId="0"/>
    <xf numFmtId="192"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2" fillId="0" borderId="0"/>
    <xf numFmtId="0" fontId="12" fillId="0" borderId="0"/>
    <xf numFmtId="0" fontId="1" fillId="0" borderId="0"/>
    <xf numFmtId="192" fontId="16" fillId="0" borderId="0"/>
    <xf numFmtId="192" fontId="16" fillId="0" borderId="0"/>
    <xf numFmtId="0" fontId="64" fillId="0" borderId="0"/>
    <xf numFmtId="0" fontId="64"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6" fillId="0" borderId="0"/>
    <xf numFmtId="192" fontId="16" fillId="0" borderId="0"/>
    <xf numFmtId="0" fontId="12" fillId="0" borderId="0"/>
    <xf numFmtId="0" fontId="1" fillId="0" borderId="0"/>
    <xf numFmtId="0" fontId="66" fillId="0" borderId="0"/>
    <xf numFmtId="192"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192" fontId="16" fillId="0" borderId="0"/>
    <xf numFmtId="192" fontId="16" fillId="0" borderId="0"/>
    <xf numFmtId="0" fontId="73" fillId="0" borderId="0" applyNumberFormat="0" applyFill="0" applyBorder="0" applyProtection="0">
      <alignment vertical="top" wrapText="1"/>
    </xf>
    <xf numFmtId="227" fontId="16" fillId="0" borderId="0"/>
    <xf numFmtId="227" fontId="16"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192" fontId="16" fillId="0" borderId="0"/>
    <xf numFmtId="0" fontId="1" fillId="0" borderId="0"/>
    <xf numFmtId="192" fontId="16" fillId="0" borderId="0"/>
    <xf numFmtId="0" fontId="66"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2" fillId="0" borderId="0"/>
    <xf numFmtId="0" fontId="1" fillId="0" borderId="0"/>
    <xf numFmtId="0" fontId="73" fillId="0" borderId="0" applyNumberFormat="0" applyFill="0" applyBorder="0" applyProtection="0">
      <alignment vertical="top" wrapText="1"/>
    </xf>
    <xf numFmtId="192" fontId="16" fillId="0" borderId="0"/>
    <xf numFmtId="192" fontId="16" fillId="0" borderId="0"/>
    <xf numFmtId="0" fontId="13" fillId="0" borderId="0"/>
    <xf numFmtId="192"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2" fontId="16" fillId="0" borderId="0"/>
    <xf numFmtId="0" fontId="1" fillId="0" borderId="0"/>
    <xf numFmtId="192" fontId="16" fillId="0" borderId="0"/>
    <xf numFmtId="0" fontId="12" fillId="0" borderId="0"/>
    <xf numFmtId="0" fontId="13" fillId="0" borderId="0"/>
    <xf numFmtId="0" fontId="13"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64" fillId="0" borderId="0"/>
    <xf numFmtId="0" fontId="64"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4" fillId="0" borderId="0"/>
    <xf numFmtId="0" fontId="1" fillId="0" borderId="0"/>
    <xf numFmtId="0" fontId="1" fillId="0" borderId="0"/>
    <xf numFmtId="0" fontId="64" fillId="0" borderId="0"/>
    <xf numFmtId="4" fontId="47" fillId="0" borderId="0" applyNumberFormat="0"/>
    <xf numFmtId="4" fontId="47" fillId="0" borderId="0" applyNumberFormat="0"/>
    <xf numFmtId="4" fontId="47" fillId="0" borderId="0" applyNumberFormat="0"/>
    <xf numFmtId="0" fontId="1" fillId="0" borderId="0"/>
    <xf numFmtId="0" fontId="64" fillId="0" borderId="0"/>
    <xf numFmtId="0" fontId="64" fillId="0" borderId="0"/>
    <xf numFmtId="0" fontId="64" fillId="0" borderId="0"/>
    <xf numFmtId="0" fontId="12" fillId="0" borderId="0"/>
    <xf numFmtId="0" fontId="1" fillId="0" borderId="0"/>
    <xf numFmtId="0" fontId="73" fillId="0" borderId="0" applyNumberFormat="0" applyFill="0" applyBorder="0" applyProtection="0">
      <alignment vertical="top" wrapText="1"/>
    </xf>
    <xf numFmtId="192" fontId="16" fillId="0" borderId="0"/>
    <xf numFmtId="192" fontId="16" fillId="0" borderId="0"/>
    <xf numFmtId="0" fontId="1" fillId="0" borderId="0"/>
    <xf numFmtId="192" fontId="16" fillId="0" borderId="0"/>
    <xf numFmtId="192" fontId="16" fillId="0" borderId="0"/>
    <xf numFmtId="192" fontId="16" fillId="0" borderId="0"/>
    <xf numFmtId="0" fontId="12" fillId="0" borderId="0"/>
    <xf numFmtId="0" fontId="73" fillId="0" borderId="0" applyNumberFormat="0" applyFill="0" applyBorder="0" applyProtection="0">
      <alignment vertical="top" wrapText="1"/>
    </xf>
    <xf numFmtId="192" fontId="16" fillId="0" borderId="0"/>
    <xf numFmtId="192" fontId="16" fillId="0" borderId="0"/>
    <xf numFmtId="0" fontId="64" fillId="0" borderId="0"/>
    <xf numFmtId="0" fontId="64" fillId="0" borderId="0"/>
    <xf numFmtId="4" fontId="47" fillId="0" borderId="0" applyNumberFormat="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74" fillId="0" borderId="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75" fillId="46"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7" borderId="23" applyNumberFormat="0" applyAlignment="0" applyProtection="0"/>
    <xf numFmtId="0" fontId="75" fillId="46"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3" fontId="1" fillId="0" borderId="0"/>
    <xf numFmtId="38" fontId="76" fillId="0" borderId="0"/>
    <xf numFmtId="192" fontId="75" fillId="48" borderId="23" applyNumberFormat="0" applyAlignment="0" applyProtection="0"/>
    <xf numFmtId="0" fontId="75" fillId="46"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 fillId="59" borderId="0"/>
    <xf numFmtId="192" fontId="36" fillId="0" borderId="0" applyNumberFormat="0" applyFill="0" applyBorder="0" applyAlignment="0" applyProtection="0"/>
    <xf numFmtId="0" fontId="36" fillId="0" borderId="0" applyNumberFormat="0" applyFill="0" applyBorder="0" applyAlignment="0" applyProtection="0"/>
    <xf numFmtId="192" fontId="36" fillId="0" borderId="0" applyNumberFormat="0" applyFill="0" applyBorder="0" applyAlignment="0" applyProtection="0"/>
    <xf numFmtId="192" fontId="36" fillId="0" borderId="0" applyNumberFormat="0" applyFill="0" applyBorder="0" applyAlignment="0" applyProtection="0"/>
    <xf numFmtId="192" fontId="49" fillId="0" borderId="0" applyNumberFormat="0" applyFill="0" applyBorder="0" applyAlignment="0" applyProtection="0"/>
    <xf numFmtId="0" fontId="49" fillId="0" borderId="0" applyNumberFormat="0" applyFill="0" applyBorder="0" applyAlignment="0" applyProtection="0"/>
    <xf numFmtId="192" fontId="49" fillId="0" borderId="0" applyNumberFormat="0" applyFill="0" applyBorder="0" applyAlignment="0" applyProtection="0"/>
    <xf numFmtId="192" fontId="4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2" fontId="43" fillId="0" borderId="24" applyNumberFormat="0" applyFill="0" applyAlignment="0" applyProtection="0"/>
    <xf numFmtId="0" fontId="53" fillId="0" borderId="18" applyNumberFormat="0" applyFill="0" applyAlignment="0" applyProtection="0"/>
    <xf numFmtId="192" fontId="43" fillId="0" borderId="24" applyNumberFormat="0" applyFill="0" applyAlignment="0" applyProtection="0"/>
    <xf numFmtId="192" fontId="43" fillId="0" borderId="24" applyNumberFormat="0" applyFill="0" applyAlignment="0" applyProtection="0"/>
    <xf numFmtId="192" fontId="56" fillId="0" borderId="25" applyNumberFormat="0" applyFill="0" applyAlignment="0" applyProtection="0"/>
    <xf numFmtId="0" fontId="55" fillId="0" borderId="19" applyNumberFormat="0" applyFill="0" applyAlignment="0" applyProtection="0"/>
    <xf numFmtId="192" fontId="56" fillId="0" borderId="25" applyNumberFormat="0" applyFill="0" applyAlignment="0" applyProtection="0"/>
    <xf numFmtId="192" fontId="56" fillId="0" borderId="25"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0" fontId="45" fillId="0" borderId="20"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44" fillId="0" borderId="26" applyNumberFormat="0" applyFill="0" applyAlignment="0" applyProtection="0"/>
    <xf numFmtId="192" fontId="77" fillId="0" borderId="0" applyNumberFormat="0" applyFill="0" applyBorder="0" applyAlignment="0" applyProtection="0"/>
    <xf numFmtId="0" fontId="78" fillId="0" borderId="0" applyNumberFormat="0" applyFill="0" applyBorder="0" applyAlignment="0" applyProtection="0"/>
    <xf numFmtId="192" fontId="77" fillId="0" borderId="0" applyNumberFormat="0" applyFill="0" applyBorder="0" applyAlignment="0" applyProtection="0"/>
    <xf numFmtId="192" fontId="77" fillId="0" borderId="0" applyNumberFormat="0" applyFill="0" applyBorder="0" applyAlignment="0" applyProtection="0"/>
    <xf numFmtId="0" fontId="77" fillId="0" borderId="0" applyNumberFormat="0" applyFill="0" applyBorder="0" applyAlignment="0" applyProtection="0"/>
    <xf numFmtId="0" fontId="42" fillId="0" borderId="27"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0" fontId="42" fillId="0" borderId="29"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0" fontId="1" fillId="0" borderId="30" applyNumberFormat="0" applyFont="0" applyFill="0" applyAlignment="0" applyProtection="0"/>
    <xf numFmtId="0" fontId="1" fillId="0" borderId="30" applyNumberFormat="0" applyFon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228" fontId="1" fillId="0" borderId="0" applyFont="0" applyFill="0" applyBorder="0" applyAlignment="0" applyProtection="0"/>
    <xf numFmtId="249"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28" fontId="1" fillId="0" borderId="0" applyFont="0" applyFill="0" applyBorder="0" applyAlignment="0" applyProtection="0"/>
    <xf numFmtId="250"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9" fillId="0" borderId="0"/>
    <xf numFmtId="0" fontId="80" fillId="0" borderId="0" applyFont="0" applyFill="0" applyBorder="0" applyAlignment="0" applyProtection="0"/>
    <xf numFmtId="0" fontId="80" fillId="0" borderId="0" applyFont="0" applyFill="0" applyBorder="0" applyAlignment="0" applyProtection="0"/>
    <xf numFmtId="0" fontId="81" fillId="0" borderId="0"/>
    <xf numFmtId="43" fontId="1"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0" fontId="32" fillId="46" borderId="13" applyNumberFormat="0" applyAlignment="0" applyProtection="0"/>
    <xf numFmtId="0" fontId="33" fillId="47" borderId="13" applyNumberFormat="0" applyAlignment="0" applyProtection="0"/>
    <xf numFmtId="0" fontId="32" fillId="46" borderId="13" applyNumberFormat="0" applyAlignment="0" applyProtection="0"/>
    <xf numFmtId="0" fontId="32" fillId="46"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2" fillId="46"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0" fontId="33" fillId="47"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0" fontId="32" fillId="46"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34" fillId="48"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0" fontId="46" fillId="12"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192" fontId="46" fillId="16"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0" fontId="46" fillId="12" borderId="13" applyNumberForma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192" fontId="12"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75" fillId="46"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7" borderId="23" applyNumberFormat="0" applyAlignment="0" applyProtection="0"/>
    <xf numFmtId="0" fontId="75" fillId="46"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6"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0" fontId="75" fillId="47" borderId="23" applyNumberFormat="0" applyAlignment="0" applyProtection="0"/>
    <xf numFmtId="192" fontId="75" fillId="48" borderId="23" applyNumberFormat="0" applyAlignment="0" applyProtection="0"/>
    <xf numFmtId="0" fontId="75" fillId="46"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192" fontId="75" fillId="48" borderId="23" applyNumberFormat="0" applyAlignment="0" applyProtection="0"/>
    <xf numFmtId="0" fontId="42" fillId="0" borderId="27"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0" fontId="42" fillId="0" borderId="29"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192" fontId="42" fillId="0" borderId="28" applyNumberFormat="0" applyFill="0" applyAlignment="0" applyProtection="0"/>
    <xf numFmtId="0" fontId="83" fillId="0" borderId="0"/>
  </cellStyleXfs>
  <cellXfs count="132">
    <xf numFmtId="0" fontId="0" fillId="0" borderId="0" xfId="0"/>
    <xf numFmtId="0" fontId="5" fillId="0" borderId="1" xfId="0" applyFont="1" applyFill="1" applyBorder="1" applyAlignment="1">
      <alignment wrapText="1"/>
    </xf>
    <xf numFmtId="0" fontId="4" fillId="0" borderId="1" xfId="0" applyFont="1" applyFill="1" applyBorder="1" applyAlignment="1">
      <alignment wrapText="1"/>
    </xf>
    <xf numFmtId="0" fontId="5" fillId="0" borderId="0" xfId="0" applyFont="1" applyFill="1" applyBorder="1" applyAlignment="1">
      <alignment wrapText="1"/>
    </xf>
    <xf numFmtId="0" fontId="7" fillId="2" borderId="1" xfId="0" applyFont="1" applyFill="1" applyBorder="1" applyAlignment="1">
      <alignment vertical="center" wrapText="1"/>
    </xf>
    <xf numFmtId="173" fontId="6" fillId="0" borderId="1" xfId="32" applyNumberFormat="1" applyFont="1" applyFill="1" applyBorder="1" applyAlignment="1">
      <alignment horizontal="center" vertical="center" wrapText="1"/>
    </xf>
    <xf numFmtId="173" fontId="6" fillId="2" borderId="1" xfId="32" applyNumberFormat="1" applyFont="1" applyFill="1" applyBorder="1" applyAlignment="1">
      <alignment horizontal="center" vertical="center" wrapText="1"/>
    </xf>
    <xf numFmtId="43" fontId="6" fillId="0" borderId="1" xfId="30" applyFont="1" applyFill="1" applyBorder="1" applyAlignment="1">
      <alignment horizontal="center" vertical="center" wrapText="1"/>
    </xf>
    <xf numFmtId="2"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43" fontId="5" fillId="0" borderId="1" xfId="0" applyNumberFormat="1" applyFont="1" applyFill="1" applyBorder="1" applyAlignment="1">
      <alignment horizontal="left" wrapText="1"/>
    </xf>
    <xf numFmtId="0" fontId="4" fillId="0" borderId="0" xfId="0" applyFont="1" applyFill="1" applyAlignment="1">
      <alignment wrapText="1"/>
    </xf>
    <xf numFmtId="2" fontId="4" fillId="0" borderId="0" xfId="0" applyNumberFormat="1"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center" wrapText="1"/>
    </xf>
    <xf numFmtId="2" fontId="5" fillId="0" borderId="0" xfId="0" applyNumberFormat="1" applyFont="1" applyFill="1" applyAlignment="1">
      <alignment horizontal="center" wrapText="1"/>
    </xf>
    <xf numFmtId="168" fontId="5" fillId="0" borderId="0" xfId="2" applyFont="1" applyFill="1" applyAlignment="1">
      <alignment horizontal="right" wrapText="1"/>
    </xf>
    <xf numFmtId="0" fontId="8" fillId="0" borderId="0" xfId="6" applyFont="1" applyFill="1" applyBorder="1" applyAlignment="1">
      <alignment horizontal="center" wrapText="1"/>
    </xf>
    <xf numFmtId="0" fontId="9" fillId="0" borderId="0" xfId="0" applyFont="1" applyFill="1" applyAlignment="1">
      <alignment wrapText="1"/>
    </xf>
    <xf numFmtId="2"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0" fontId="4" fillId="2" borderId="1" xfId="0" applyFont="1" applyFill="1" applyBorder="1" applyAlignment="1">
      <alignment horizontal="left" wrapText="1"/>
    </xf>
    <xf numFmtId="2"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168" fontId="5" fillId="0" borderId="1" xfId="2" applyFont="1" applyFill="1" applyBorder="1" applyAlignment="1">
      <alignment horizontal="center" wrapText="1"/>
    </xf>
    <xf numFmtId="2" fontId="6" fillId="0" borderId="1" xfId="0" applyNumberFormat="1" applyFont="1" applyFill="1" applyBorder="1" applyAlignment="1">
      <alignment horizontal="center" wrapText="1"/>
    </xf>
    <xf numFmtId="43" fontId="4" fillId="0" borderId="1" xfId="0" applyNumberFormat="1" applyFont="1" applyFill="1" applyBorder="1" applyAlignment="1">
      <alignment wrapText="1"/>
    </xf>
    <xf numFmtId="43" fontId="4" fillId="0" borderId="1" xfId="0" applyNumberFormat="1" applyFont="1" applyFill="1" applyBorder="1" applyAlignment="1">
      <alignment horizontal="left" wrapText="1"/>
    </xf>
    <xf numFmtId="0" fontId="4" fillId="2" borderId="1" xfId="0" applyFont="1" applyFill="1" applyBorder="1" applyAlignment="1">
      <alignment wrapText="1"/>
    </xf>
    <xf numFmtId="0" fontId="5" fillId="2" borderId="1" xfId="0" applyFont="1" applyFill="1" applyBorder="1" applyAlignment="1">
      <alignment horizontal="center" wrapText="1"/>
    </xf>
    <xf numFmtId="43" fontId="4" fillId="2" borderId="1" xfId="0" applyNumberFormat="1" applyFont="1" applyFill="1" applyBorder="1" applyAlignment="1">
      <alignment wrapText="1"/>
    </xf>
    <xf numFmtId="43" fontId="5" fillId="0" borderId="1" xfId="30" applyFont="1" applyFill="1" applyBorder="1" applyAlignment="1">
      <alignment horizontal="center" wrapText="1"/>
    </xf>
    <xf numFmtId="43" fontId="4" fillId="0" borderId="1" xfId="30" applyFont="1" applyFill="1" applyBorder="1" applyAlignment="1">
      <alignment horizontal="left" wrapText="1"/>
    </xf>
    <xf numFmtId="169" fontId="4" fillId="0" borderId="1" xfId="0" applyNumberFormat="1" applyFont="1" applyFill="1" applyBorder="1" applyAlignment="1">
      <alignment horizontal="right" wrapText="1"/>
    </xf>
    <xf numFmtId="0" fontId="6" fillId="0" borderId="1" xfId="0" applyFont="1" applyFill="1" applyBorder="1" applyAlignment="1">
      <alignment wrapText="1"/>
    </xf>
    <xf numFmtId="0" fontId="7" fillId="2" borderId="1" xfId="0" applyFont="1" applyFill="1" applyBorder="1" applyAlignment="1">
      <alignment wrapText="1"/>
    </xf>
    <xf numFmtId="4" fontId="6" fillId="2" borderId="1" xfId="0" applyNumberFormat="1" applyFont="1" applyFill="1" applyBorder="1" applyAlignment="1">
      <alignment wrapText="1"/>
    </xf>
    <xf numFmtId="0" fontId="6" fillId="2" borderId="1" xfId="0" applyFont="1" applyFill="1" applyBorder="1" applyAlignment="1">
      <alignment horizontal="center" wrapText="1"/>
    </xf>
    <xf numFmtId="0" fontId="7" fillId="0" borderId="1" xfId="0" applyFont="1" applyFill="1" applyBorder="1" applyAlignment="1">
      <alignment wrapText="1"/>
    </xf>
    <xf numFmtId="4" fontId="6" fillId="0" borderId="1" xfId="0" applyNumberFormat="1" applyFont="1" applyFill="1" applyBorder="1" applyAlignment="1">
      <alignment wrapText="1"/>
    </xf>
    <xf numFmtId="0" fontId="6" fillId="0" borderId="1" xfId="0" applyFont="1" applyFill="1" applyBorder="1" applyAlignment="1">
      <alignment horizontal="center" wrapText="1"/>
    </xf>
    <xf numFmtId="0" fontId="5" fillId="2" borderId="1" xfId="0" applyFont="1" applyFill="1" applyBorder="1" applyAlignment="1">
      <alignment wrapText="1"/>
    </xf>
    <xf numFmtId="0" fontId="7" fillId="2" borderId="3" xfId="0" applyFont="1" applyFill="1" applyBorder="1" applyAlignment="1">
      <alignment horizontal="left" vertical="center" wrapText="1"/>
    </xf>
    <xf numFmtId="43" fontId="7" fillId="2" borderId="1" xfId="30" applyFont="1" applyFill="1" applyBorder="1" applyAlignment="1">
      <alignment vertical="center" wrapText="1"/>
    </xf>
    <xf numFmtId="43" fontId="7" fillId="2" borderId="1" xfId="30" applyFont="1" applyFill="1" applyBorder="1" applyAlignment="1">
      <alignment horizontal="center" vertical="center" wrapText="1"/>
    </xf>
    <xf numFmtId="43" fontId="5" fillId="0" borderId="1" xfId="30" applyFont="1" applyFill="1" applyBorder="1" applyAlignment="1">
      <alignment horizontal="left" wrapText="1"/>
    </xf>
    <xf numFmtId="43" fontId="4" fillId="2" borderId="1" xfId="30" applyFont="1" applyFill="1" applyBorder="1" applyAlignment="1">
      <alignment horizontal="center" wrapText="1"/>
    </xf>
    <xf numFmtId="43" fontId="4" fillId="2" borderId="1" xfId="30" applyFont="1" applyFill="1" applyBorder="1" applyAlignment="1">
      <alignment horizontal="left" wrapText="1"/>
    </xf>
    <xf numFmtId="43" fontId="4" fillId="0" borderId="1" xfId="30" applyFont="1" applyFill="1" applyBorder="1" applyAlignment="1">
      <alignment horizontal="center" wrapText="1"/>
    </xf>
    <xf numFmtId="9" fontId="4" fillId="0" borderId="1" xfId="0" applyNumberFormat="1" applyFont="1" applyFill="1" applyBorder="1" applyAlignment="1">
      <alignment horizontal="center" wrapText="1"/>
    </xf>
    <xf numFmtId="43" fontId="5" fillId="2" borderId="1" xfId="30" applyFont="1" applyFill="1" applyBorder="1" applyAlignment="1">
      <alignment horizontal="center" wrapText="1"/>
    </xf>
    <xf numFmtId="43" fontId="5" fillId="2" borderId="1" xfId="30" applyFont="1" applyFill="1" applyBorder="1" applyAlignment="1">
      <alignment horizontal="left" wrapText="1"/>
    </xf>
    <xf numFmtId="169" fontId="4" fillId="2" borderId="1" xfId="0" applyNumberFormat="1" applyFont="1" applyFill="1" applyBorder="1" applyAlignment="1">
      <alignment horizontal="right" wrapText="1"/>
    </xf>
    <xf numFmtId="0" fontId="5" fillId="0" borderId="0" xfId="0" applyFont="1" applyFill="1" applyAlignment="1">
      <alignment horizontal="right" wrapText="1"/>
    </xf>
    <xf numFmtId="10" fontId="5" fillId="0" borderId="1" xfId="30" applyNumberFormat="1" applyFont="1" applyFill="1" applyBorder="1" applyAlignment="1">
      <alignment horizontal="center" wrapText="1"/>
    </xf>
    <xf numFmtId="43" fontId="14" fillId="0" borderId="0" xfId="30" applyFont="1" applyFill="1" applyAlignment="1">
      <alignment horizontal="left" vertical="center"/>
    </xf>
    <xf numFmtId="0" fontId="5" fillId="0" borderId="0" xfId="0" applyFont="1" applyFill="1" applyAlignment="1"/>
    <xf numFmtId="0" fontId="5" fillId="0" borderId="0" xfId="0" applyFont="1" applyFill="1" applyAlignment="1">
      <alignment horizontal="center"/>
    </xf>
    <xf numFmtId="43" fontId="5" fillId="0" borderId="0" xfId="30" applyFont="1" applyFill="1" applyAlignment="1">
      <alignment horizontal="center"/>
    </xf>
    <xf numFmtId="43" fontId="5" fillId="0" borderId="0" xfId="30" applyFont="1" applyFill="1" applyAlignment="1"/>
    <xf numFmtId="0" fontId="5" fillId="0" borderId="0" xfId="0" applyFont="1" applyFill="1" applyBorder="1" applyAlignment="1"/>
    <xf numFmtId="0" fontId="9" fillId="0" borderId="0" xfId="0" applyFont="1" applyFill="1" applyBorder="1" applyAlignment="1"/>
    <xf numFmtId="43" fontId="15" fillId="0" borderId="0" xfId="30" applyFont="1" applyFill="1" applyAlignment="1">
      <alignment horizontal="left" vertical="center"/>
    </xf>
    <xf numFmtId="2" fontId="4" fillId="0" borderId="0" xfId="0" applyNumberFormat="1" applyFont="1" applyFill="1" applyAlignment="1">
      <alignment horizontal="center"/>
    </xf>
    <xf numFmtId="0" fontId="14" fillId="0" borderId="0" xfId="0" applyFont="1" applyFill="1" applyAlignment="1">
      <alignment horizontal="right" vertical="center"/>
    </xf>
    <xf numFmtId="0" fontId="5" fillId="0" borderId="0" xfId="0" applyFont="1" applyFill="1" applyAlignment="1">
      <alignment horizontal="right"/>
    </xf>
    <xf numFmtId="0" fontId="10" fillId="0" borderId="0" xfId="0" applyFont="1" applyFill="1" applyAlignment="1">
      <alignment horizontal="right"/>
    </xf>
    <xf numFmtId="43" fontId="9" fillId="0" borderId="0" xfId="30" applyFont="1" applyFill="1" applyAlignment="1">
      <alignment horizontal="center"/>
    </xf>
    <xf numFmtId="0" fontId="14" fillId="0" borderId="0" xfId="0" applyFont="1" applyFill="1" applyAlignment="1">
      <alignment horizontal="right" vertical="center" readingOrder="2"/>
    </xf>
    <xf numFmtId="2" fontId="5" fillId="0" borderId="0" xfId="0" applyNumberFormat="1" applyFont="1" applyFill="1" applyAlignment="1">
      <alignment horizontal="center"/>
    </xf>
    <xf numFmtId="168" fontId="5" fillId="0" borderId="0" xfId="2" applyFont="1" applyFill="1" applyAlignment="1">
      <alignment horizontal="right"/>
    </xf>
    <xf numFmtId="9" fontId="6" fillId="0" borderId="1" xfId="0" applyNumberFormat="1" applyFont="1" applyFill="1" applyBorder="1" applyAlignment="1">
      <alignment horizontal="center" wrapText="1"/>
    </xf>
    <xf numFmtId="2" fontId="5"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center" vertical="top" wrapText="1"/>
    </xf>
    <xf numFmtId="2" fontId="4" fillId="2" borderId="1" xfId="0" applyNumberFormat="1" applyFont="1" applyFill="1" applyBorder="1" applyAlignment="1">
      <alignment horizontal="center" vertical="top" wrapText="1"/>
    </xf>
    <xf numFmtId="2" fontId="5" fillId="2" borderId="1" xfId="0" applyNumberFormat="1" applyFont="1" applyFill="1" applyBorder="1" applyAlignment="1">
      <alignment horizontal="center" vertical="top" wrapText="1"/>
    </xf>
    <xf numFmtId="0" fontId="14" fillId="0" borderId="0" xfId="0" applyFont="1" applyFill="1" applyAlignment="1">
      <alignment horizontal="left" vertical="center"/>
    </xf>
    <xf numFmtId="2" fontId="5" fillId="0" borderId="1" xfId="0" applyNumberFormat="1" applyFont="1" applyFill="1" applyBorder="1" applyAlignment="1">
      <alignment horizontal="left" wrapText="1"/>
    </xf>
    <xf numFmtId="0" fontId="14" fillId="0" borderId="0" xfId="0" applyFont="1" applyFill="1" applyAlignment="1">
      <alignment horizontal="center" vertical="center" readingOrder="2"/>
    </xf>
    <xf numFmtId="0" fontId="14" fillId="0" borderId="0" xfId="0" applyFont="1" applyFill="1" applyAlignment="1">
      <alignment horizontal="left" vertical="center" readingOrder="2"/>
    </xf>
    <xf numFmtId="2" fontId="4" fillId="0" borderId="0" xfId="0" applyNumberFormat="1" applyFont="1" applyFill="1" applyAlignment="1">
      <alignment horizontal="left"/>
    </xf>
    <xf numFmtId="0" fontId="15" fillId="0" borderId="0" xfId="0" applyFont="1" applyFill="1" applyAlignment="1">
      <alignment horizontal="left"/>
    </xf>
    <xf numFmtId="0" fontId="5" fillId="0" borderId="0" xfId="0" applyFont="1" applyFill="1" applyAlignment="1">
      <alignment horizontal="left"/>
    </xf>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2" fontId="4" fillId="0" borderId="4" xfId="0" applyNumberFormat="1" applyFont="1" applyFill="1" applyBorder="1" applyAlignment="1">
      <alignment horizontal="center" wrapText="1"/>
    </xf>
    <xf numFmtId="0" fontId="0" fillId="0" borderId="2" xfId="0" applyBorder="1" applyAlignment="1">
      <alignment wrapText="1"/>
    </xf>
    <xf numFmtId="0" fontId="5" fillId="0" borderId="2" xfId="0" applyFont="1" applyFill="1" applyBorder="1" applyAlignment="1">
      <alignment horizontal="center" wrapText="1"/>
    </xf>
    <xf numFmtId="2" fontId="5" fillId="0" borderId="2" xfId="0" applyNumberFormat="1" applyFont="1" applyFill="1" applyBorder="1" applyAlignment="1">
      <alignment horizontal="center" wrapText="1"/>
    </xf>
    <xf numFmtId="168" fontId="5" fillId="0" borderId="2" xfId="2" applyFont="1" applyFill="1" applyBorder="1" applyAlignment="1">
      <alignment horizontal="right" wrapText="1"/>
    </xf>
    <xf numFmtId="0" fontId="5" fillId="0" borderId="2" xfId="0" applyFont="1" applyFill="1" applyBorder="1" applyAlignment="1">
      <alignment wrapText="1"/>
    </xf>
    <xf numFmtId="0" fontId="5" fillId="0" borderId="5" xfId="0" applyFont="1" applyFill="1" applyBorder="1" applyAlignment="1">
      <alignment wrapText="1"/>
    </xf>
    <xf numFmtId="2" fontId="8" fillId="0" borderId="6" xfId="6" applyNumberFormat="1" applyFont="1" applyFill="1" applyBorder="1" applyAlignment="1">
      <alignment horizontal="center" wrapText="1"/>
    </xf>
    <xf numFmtId="0" fontId="9" fillId="0" borderId="0" xfId="0" applyFont="1" applyFill="1" applyBorder="1" applyAlignment="1">
      <alignment wrapText="1"/>
    </xf>
    <xf numFmtId="0" fontId="8" fillId="0" borderId="0" xfId="6" applyFont="1" applyFill="1" applyBorder="1" applyAlignment="1">
      <alignment horizontal="right" wrapText="1"/>
    </xf>
    <xf numFmtId="14" fontId="5" fillId="0" borderId="7" xfId="0" applyNumberFormat="1" applyFont="1" applyFill="1" applyBorder="1" applyAlignment="1">
      <alignment wrapText="1"/>
    </xf>
    <xf numFmtId="0" fontId="8" fillId="0" borderId="0" xfId="6" applyFont="1" applyFill="1" applyBorder="1" applyAlignment="1">
      <alignment horizontal="center" vertical="center" wrapText="1"/>
    </xf>
    <xf numFmtId="0" fontId="8" fillId="0" borderId="7" xfId="6" applyFont="1" applyFill="1" applyBorder="1" applyAlignment="1">
      <alignment horizontal="center" vertical="center" wrapText="1"/>
    </xf>
    <xf numFmtId="2" fontId="8" fillId="0" borderId="8" xfId="6" applyNumberFormat="1" applyFont="1" applyFill="1" applyBorder="1" applyAlignment="1">
      <alignment horizontal="center" wrapText="1"/>
    </xf>
    <xf numFmtId="0" fontId="8" fillId="0" borderId="9" xfId="6" applyFont="1" applyFill="1" applyBorder="1" applyAlignment="1">
      <alignment horizontal="center" wrapText="1"/>
    </xf>
    <xf numFmtId="0" fontId="8" fillId="0" borderId="9" xfId="6" applyFont="1" applyFill="1" applyBorder="1" applyAlignment="1">
      <alignment horizontal="right" wrapText="1"/>
    </xf>
    <xf numFmtId="0" fontId="8" fillId="0" borderId="10" xfId="6" applyFont="1" applyFill="1" applyBorder="1" applyAlignment="1">
      <alignment horizontal="center" wrapText="1"/>
    </xf>
    <xf numFmtId="0" fontId="5" fillId="0" borderId="1" xfId="0" applyFont="1" applyFill="1" applyBorder="1" applyAlignment="1">
      <alignment wrapText="1"/>
    </xf>
    <xf numFmtId="2" fontId="5" fillId="2" borderId="1" xfId="0" applyNumberFormat="1" applyFont="1" applyFill="1" applyBorder="1" applyAlignment="1">
      <alignment horizontal="center" wrapText="1"/>
    </xf>
    <xf numFmtId="168" fontId="5" fillId="2" borderId="1" xfId="2" applyFont="1" applyFill="1" applyBorder="1" applyAlignment="1">
      <alignment horizontal="right" wrapText="1"/>
    </xf>
    <xf numFmtId="169" fontId="4" fillId="2" borderId="1" xfId="0" applyNumberFormat="1" applyFont="1" applyFill="1" applyBorder="1" applyAlignment="1">
      <alignment horizontal="left" wrapText="1"/>
    </xf>
    <xf numFmtId="0" fontId="7" fillId="0" borderId="1" xfId="0" applyFont="1" applyFill="1" applyBorder="1" applyAlignment="1">
      <alignment horizontal="left" wrapText="1"/>
    </xf>
    <xf numFmtId="43" fontId="7" fillId="0" borderId="1" xfId="30" applyFont="1" applyFill="1" applyBorder="1" applyAlignment="1">
      <alignment horizontal="center" vertical="center" wrapText="1"/>
    </xf>
    <xf numFmtId="0" fontId="6" fillId="0" borderId="1" xfId="0" applyFont="1" applyFill="1" applyBorder="1" applyAlignment="1">
      <alignment horizontal="center" vertical="center" wrapText="1"/>
    </xf>
    <xf numFmtId="43" fontId="6" fillId="2" borderId="1" xfId="30" applyFont="1" applyFill="1" applyBorder="1" applyAlignment="1">
      <alignment horizontal="center" vertical="center" wrapText="1"/>
    </xf>
    <xf numFmtId="2" fontId="4" fillId="60" borderId="1" xfId="0" applyNumberFormat="1" applyFont="1" applyFill="1" applyBorder="1" applyAlignment="1">
      <alignment horizontal="center" wrapText="1"/>
    </xf>
    <xf numFmtId="0" fontId="4" fillId="60" borderId="1" xfId="0" applyFont="1" applyFill="1" applyBorder="1" applyAlignment="1">
      <alignment horizontal="center" wrapText="1"/>
    </xf>
    <xf numFmtId="168" fontId="4" fillId="60" borderId="1" xfId="2" applyFont="1" applyFill="1" applyBorder="1" applyAlignment="1">
      <alignment horizontal="center" wrapText="1"/>
    </xf>
    <xf numFmtId="0" fontId="4" fillId="60" borderId="1" xfId="0" applyFont="1" applyFill="1" applyBorder="1" applyAlignment="1">
      <alignment horizontal="left" wrapText="1"/>
    </xf>
    <xf numFmtId="14" fontId="9" fillId="0" borderId="7" xfId="0" applyNumberFormat="1" applyFont="1" applyFill="1" applyBorder="1" applyAlignment="1">
      <alignment horizontal="left" wrapText="1"/>
    </xf>
    <xf numFmtId="0" fontId="9" fillId="0" borderId="0" xfId="0" applyFont="1" applyFill="1" applyBorder="1" applyAlignment="1">
      <alignment horizontal="right" wrapText="1"/>
    </xf>
    <xf numFmtId="0" fontId="0" fillId="0" borderId="1" xfId="0" applyFill="1" applyBorder="1" applyAlignment="1">
      <alignment wrapText="1"/>
    </xf>
    <xf numFmtId="43" fontId="4" fillId="0" borderId="0" xfId="30" applyFont="1" applyFill="1" applyAlignment="1">
      <alignment wrapText="1"/>
    </xf>
    <xf numFmtId="166" fontId="4" fillId="0" borderId="0" xfId="0" applyNumberFormat="1" applyFont="1" applyFill="1" applyAlignment="1">
      <alignment wrapText="1"/>
    </xf>
    <xf numFmtId="168" fontId="5" fillId="3" borderId="1" xfId="2" applyFont="1" applyFill="1" applyBorder="1" applyAlignment="1">
      <alignment horizontal="center" wrapText="1"/>
    </xf>
    <xf numFmtId="2" fontId="7" fillId="3" borderId="1" xfId="0" applyNumberFormat="1" applyFont="1" applyFill="1" applyBorder="1" applyAlignment="1">
      <alignment horizontal="center" wrapText="1"/>
    </xf>
    <xf numFmtId="2" fontId="7" fillId="3" borderId="1" xfId="0" applyNumberFormat="1" applyFont="1" applyFill="1" applyBorder="1" applyAlignment="1">
      <alignment horizontal="left" wrapText="1"/>
    </xf>
    <xf numFmtId="2" fontId="6" fillId="3" borderId="1" xfId="0" applyNumberFormat="1" applyFont="1" applyFill="1" applyBorder="1" applyAlignment="1">
      <alignment horizontal="center" wrapText="1"/>
    </xf>
    <xf numFmtId="43" fontId="4" fillId="3" borderId="1" xfId="0" applyNumberFormat="1" applyFont="1" applyFill="1" applyBorder="1" applyAlignment="1">
      <alignment wrapText="1"/>
    </xf>
    <xf numFmtId="2" fontId="4" fillId="3" borderId="1" xfId="0" applyNumberFormat="1" applyFont="1" applyFill="1" applyBorder="1" applyAlignment="1">
      <alignment horizontal="center" wrapText="1"/>
    </xf>
    <xf numFmtId="0" fontId="4" fillId="3" borderId="1" xfId="0" applyFont="1" applyFill="1" applyBorder="1" applyAlignment="1">
      <alignment horizontal="left" vertical="center" wrapText="1"/>
    </xf>
    <xf numFmtId="0" fontId="5" fillId="3" borderId="1" xfId="0" applyFont="1" applyFill="1" applyBorder="1" applyAlignment="1">
      <alignment horizontal="center" wrapText="1"/>
    </xf>
    <xf numFmtId="43" fontId="5" fillId="3" borderId="1" xfId="0" applyNumberFormat="1" applyFont="1" applyFill="1" applyBorder="1" applyAlignment="1">
      <alignment horizontal="left" wrapText="1"/>
    </xf>
    <xf numFmtId="2" fontId="18" fillId="0" borderId="6" xfId="6" applyNumberFormat="1" applyFont="1" applyFill="1" applyBorder="1" applyAlignment="1">
      <alignment horizontal="center" vertical="center" wrapText="1"/>
    </xf>
    <xf numFmtId="2" fontId="18" fillId="0" borderId="0" xfId="6" applyNumberFormat="1" applyFont="1" applyFill="1" applyBorder="1" applyAlignment="1">
      <alignment horizontal="center" vertical="center" wrapText="1"/>
    </xf>
    <xf numFmtId="2" fontId="18" fillId="0" borderId="7" xfId="6" applyNumberFormat="1" applyFont="1" applyFill="1" applyBorder="1" applyAlignment="1">
      <alignment horizontal="center" vertical="center" wrapText="1"/>
    </xf>
  </cellXfs>
  <cellStyles count="9913">
    <cellStyle name="_x000d__x000a_JournalTemplate=C:\COMFO\CTALK\JOURSTD.TPL_x000d__x000a_LbStateAddress=3 3 0 251 1 89 2 311_x000d__x000a_LbStateJou" xfId="69" xr:uid="{00000000-0005-0000-0000-000000000000}"/>
    <cellStyle name="_x000d__x000a_JournalTemplate=C:\COMFO\CTALK\JOURSTD.TPL_x000d__x000a_LbStateAddress=3 3 0 251 1 89 2 311_x000d__x000a_LbStateJou 2" xfId="70" xr:uid="{00000000-0005-0000-0000-000001000000}"/>
    <cellStyle name="_x000d__x000a_JournalTemplate=C:\COMFO\CTALK\JOURSTD.TPL_x000d__x000a_LbStateAddress=3 3 0 251 1 89 2 311_x000d__x000a_LbStateJou 3" xfId="71" xr:uid="{00000000-0005-0000-0000-000002000000}"/>
    <cellStyle name="_x000d__x000a_JournalTemplate=C:\COMFO\CTALK\JOURSTD.TPL_x000d__x000a_LbStateAddress=3 3 0 251 1 89 2 311_x000d__x000a_LbStateJou 4" xfId="72" xr:uid="{00000000-0005-0000-0000-000003000000}"/>
    <cellStyle name="20% - Accent1" xfId="73" xr:uid="{00000000-0005-0000-0000-000004000000}"/>
    <cellStyle name="20% - Accent1 2" xfId="74" xr:uid="{00000000-0005-0000-0000-000005000000}"/>
    <cellStyle name="20% - Accent1 2 2" xfId="75" xr:uid="{00000000-0005-0000-0000-000006000000}"/>
    <cellStyle name="20% - Accent1 2 2 2" xfId="76" xr:uid="{00000000-0005-0000-0000-000007000000}"/>
    <cellStyle name="20% - Accent1 2 2 2 2" xfId="77" xr:uid="{00000000-0005-0000-0000-000008000000}"/>
    <cellStyle name="20% - Accent1 2 2 2 2 2" xfId="78" xr:uid="{00000000-0005-0000-0000-000009000000}"/>
    <cellStyle name="20% - Accent1 2 2 2 2 3" xfId="79" xr:uid="{00000000-0005-0000-0000-00000A000000}"/>
    <cellStyle name="20% - Accent1 2 2 2 2 4" xfId="80" xr:uid="{00000000-0005-0000-0000-00000B000000}"/>
    <cellStyle name="20% - Accent1 2 2 2 3" xfId="81" xr:uid="{00000000-0005-0000-0000-00000C000000}"/>
    <cellStyle name="20% - Accent1 2 2 2 3 2" xfId="82" xr:uid="{00000000-0005-0000-0000-00000D000000}"/>
    <cellStyle name="20% - Accent1 2 2 2 3 3" xfId="83" xr:uid="{00000000-0005-0000-0000-00000E000000}"/>
    <cellStyle name="20% - Accent1 2 2 2 3 4" xfId="84" xr:uid="{00000000-0005-0000-0000-00000F000000}"/>
    <cellStyle name="20% - Accent1 2 2 2 4" xfId="85" xr:uid="{00000000-0005-0000-0000-000010000000}"/>
    <cellStyle name="20% - Accent1 2 2 2 4 2" xfId="86" xr:uid="{00000000-0005-0000-0000-000011000000}"/>
    <cellStyle name="20% - Accent1 2 2 2 4 3" xfId="87" xr:uid="{00000000-0005-0000-0000-000012000000}"/>
    <cellStyle name="20% - Accent1 2 2 2 4 4" xfId="88" xr:uid="{00000000-0005-0000-0000-000013000000}"/>
    <cellStyle name="20% - Accent1 2 2 2 5" xfId="89" xr:uid="{00000000-0005-0000-0000-000014000000}"/>
    <cellStyle name="20% - Accent1 2 2 2 6" xfId="90" xr:uid="{00000000-0005-0000-0000-000015000000}"/>
    <cellStyle name="20% - Accent1 2 2 2 7" xfId="91" xr:uid="{00000000-0005-0000-0000-000016000000}"/>
    <cellStyle name="20% - Accent1 2 2 3" xfId="92" xr:uid="{00000000-0005-0000-0000-000017000000}"/>
    <cellStyle name="20% - Accent1 2 2 3 2" xfId="93" xr:uid="{00000000-0005-0000-0000-000018000000}"/>
    <cellStyle name="20% - Accent1 2 2 3 3" xfId="94" xr:uid="{00000000-0005-0000-0000-000019000000}"/>
    <cellStyle name="20% - Accent1 2 2 3 4" xfId="95" xr:uid="{00000000-0005-0000-0000-00001A000000}"/>
    <cellStyle name="20% - Accent1 2 2 4" xfId="96" xr:uid="{00000000-0005-0000-0000-00001B000000}"/>
    <cellStyle name="20% - Accent1 2 2 4 2" xfId="97" xr:uid="{00000000-0005-0000-0000-00001C000000}"/>
    <cellStyle name="20% - Accent1 2 2 4 3" xfId="98" xr:uid="{00000000-0005-0000-0000-00001D000000}"/>
    <cellStyle name="20% - Accent1 2 2 4 4" xfId="99" xr:uid="{00000000-0005-0000-0000-00001E000000}"/>
    <cellStyle name="20% - Accent1 2 2 5" xfId="100" xr:uid="{00000000-0005-0000-0000-00001F000000}"/>
    <cellStyle name="20% - Accent1 2 2 5 2" xfId="101" xr:uid="{00000000-0005-0000-0000-000020000000}"/>
    <cellStyle name="20% - Accent1 2 2 5 3" xfId="102" xr:uid="{00000000-0005-0000-0000-000021000000}"/>
    <cellStyle name="20% - Accent1 2 2 5 4" xfId="103" xr:uid="{00000000-0005-0000-0000-000022000000}"/>
    <cellStyle name="20% - Accent1 2 2 6" xfId="104" xr:uid="{00000000-0005-0000-0000-000023000000}"/>
    <cellStyle name="20% - Accent1 2 2 7" xfId="105" xr:uid="{00000000-0005-0000-0000-000024000000}"/>
    <cellStyle name="20% - Accent1 2 2 8" xfId="106" xr:uid="{00000000-0005-0000-0000-000025000000}"/>
    <cellStyle name="20% - Accent1 2 3" xfId="107" xr:uid="{00000000-0005-0000-0000-000026000000}"/>
    <cellStyle name="20% - Accent1 2 3 2" xfId="108" xr:uid="{00000000-0005-0000-0000-000027000000}"/>
    <cellStyle name="20% - Accent1 2 3 2 2" xfId="109" xr:uid="{00000000-0005-0000-0000-000028000000}"/>
    <cellStyle name="20% - Accent1 2 3 2 2 2" xfId="110" xr:uid="{00000000-0005-0000-0000-000029000000}"/>
    <cellStyle name="20% - Accent1 2 3 2 2 3" xfId="111" xr:uid="{00000000-0005-0000-0000-00002A000000}"/>
    <cellStyle name="20% - Accent1 2 3 2 2 4" xfId="112" xr:uid="{00000000-0005-0000-0000-00002B000000}"/>
    <cellStyle name="20% - Accent1 2 3 2 3" xfId="113" xr:uid="{00000000-0005-0000-0000-00002C000000}"/>
    <cellStyle name="20% - Accent1 2 3 2 3 2" xfId="114" xr:uid="{00000000-0005-0000-0000-00002D000000}"/>
    <cellStyle name="20% - Accent1 2 3 2 3 3" xfId="115" xr:uid="{00000000-0005-0000-0000-00002E000000}"/>
    <cellStyle name="20% - Accent1 2 3 2 3 4" xfId="116" xr:uid="{00000000-0005-0000-0000-00002F000000}"/>
    <cellStyle name="20% - Accent1 2 3 2 4" xfId="117" xr:uid="{00000000-0005-0000-0000-000030000000}"/>
    <cellStyle name="20% - Accent1 2 3 2 4 2" xfId="118" xr:uid="{00000000-0005-0000-0000-000031000000}"/>
    <cellStyle name="20% - Accent1 2 3 2 4 3" xfId="119" xr:uid="{00000000-0005-0000-0000-000032000000}"/>
    <cellStyle name="20% - Accent1 2 3 2 4 4" xfId="120" xr:uid="{00000000-0005-0000-0000-000033000000}"/>
    <cellStyle name="20% - Accent1 2 3 2 5" xfId="121" xr:uid="{00000000-0005-0000-0000-000034000000}"/>
    <cellStyle name="20% - Accent1 2 3 2 6" xfId="122" xr:uid="{00000000-0005-0000-0000-000035000000}"/>
    <cellStyle name="20% - Accent1 2 3 2 7" xfId="123" xr:uid="{00000000-0005-0000-0000-000036000000}"/>
    <cellStyle name="20% - Accent1 2 3 3" xfId="124" xr:uid="{00000000-0005-0000-0000-000037000000}"/>
    <cellStyle name="20% - Accent1 2 3 3 2" xfId="125" xr:uid="{00000000-0005-0000-0000-000038000000}"/>
    <cellStyle name="20% - Accent1 2 3 3 3" xfId="126" xr:uid="{00000000-0005-0000-0000-000039000000}"/>
    <cellStyle name="20% - Accent1 2 3 3 4" xfId="127" xr:uid="{00000000-0005-0000-0000-00003A000000}"/>
    <cellStyle name="20% - Accent1 2 3 4" xfId="128" xr:uid="{00000000-0005-0000-0000-00003B000000}"/>
    <cellStyle name="20% - Accent1 2 3 4 2" xfId="129" xr:uid="{00000000-0005-0000-0000-00003C000000}"/>
    <cellStyle name="20% - Accent1 2 3 4 3" xfId="130" xr:uid="{00000000-0005-0000-0000-00003D000000}"/>
    <cellStyle name="20% - Accent1 2 3 4 4" xfId="131" xr:uid="{00000000-0005-0000-0000-00003E000000}"/>
    <cellStyle name="20% - Accent1 2 3 5" xfId="132" xr:uid="{00000000-0005-0000-0000-00003F000000}"/>
    <cellStyle name="20% - Accent1 2 3 5 2" xfId="133" xr:uid="{00000000-0005-0000-0000-000040000000}"/>
    <cellStyle name="20% - Accent1 2 3 5 3" xfId="134" xr:uid="{00000000-0005-0000-0000-000041000000}"/>
    <cellStyle name="20% - Accent1 2 3 5 4" xfId="135" xr:uid="{00000000-0005-0000-0000-000042000000}"/>
    <cellStyle name="20% - Accent1 2 3 6" xfId="136" xr:uid="{00000000-0005-0000-0000-000043000000}"/>
    <cellStyle name="20% - Accent1 2 3 7" xfId="137" xr:uid="{00000000-0005-0000-0000-000044000000}"/>
    <cellStyle name="20% - Accent1 2 3 8" xfId="138" xr:uid="{00000000-0005-0000-0000-000045000000}"/>
    <cellStyle name="20% - Accent1 2 4" xfId="139" xr:uid="{00000000-0005-0000-0000-000046000000}"/>
    <cellStyle name="20% - Accent1 2 4 2" xfId="140" xr:uid="{00000000-0005-0000-0000-000047000000}"/>
    <cellStyle name="20% - Accent1 2 4 2 2" xfId="141" xr:uid="{00000000-0005-0000-0000-000048000000}"/>
    <cellStyle name="20% - Accent1 2 4 2 3" xfId="142" xr:uid="{00000000-0005-0000-0000-000049000000}"/>
    <cellStyle name="20% - Accent1 2 4 2 4" xfId="143" xr:uid="{00000000-0005-0000-0000-00004A000000}"/>
    <cellStyle name="20% - Accent1 2 4 3" xfId="144" xr:uid="{00000000-0005-0000-0000-00004B000000}"/>
    <cellStyle name="20% - Accent1 2 4 3 2" xfId="145" xr:uid="{00000000-0005-0000-0000-00004C000000}"/>
    <cellStyle name="20% - Accent1 2 4 3 3" xfId="146" xr:uid="{00000000-0005-0000-0000-00004D000000}"/>
    <cellStyle name="20% - Accent1 2 4 3 4" xfId="147" xr:uid="{00000000-0005-0000-0000-00004E000000}"/>
    <cellStyle name="20% - Accent1 2 4 4" xfId="148" xr:uid="{00000000-0005-0000-0000-00004F000000}"/>
    <cellStyle name="20% - Accent1 2 4 4 2" xfId="149" xr:uid="{00000000-0005-0000-0000-000050000000}"/>
    <cellStyle name="20% - Accent1 2 4 4 3" xfId="150" xr:uid="{00000000-0005-0000-0000-000051000000}"/>
    <cellStyle name="20% - Accent1 2 4 4 4" xfId="151" xr:uid="{00000000-0005-0000-0000-000052000000}"/>
    <cellStyle name="20% - Accent1 2 4 5" xfId="152" xr:uid="{00000000-0005-0000-0000-000053000000}"/>
    <cellStyle name="20% - Accent1 2 4 6" xfId="153" xr:uid="{00000000-0005-0000-0000-000054000000}"/>
    <cellStyle name="20% - Accent1 2 4 7" xfId="154" xr:uid="{00000000-0005-0000-0000-000055000000}"/>
    <cellStyle name="20% - Accent1 2 5" xfId="155" xr:uid="{00000000-0005-0000-0000-000056000000}"/>
    <cellStyle name="20% - Accent1 2 5 2" xfId="156" xr:uid="{00000000-0005-0000-0000-000057000000}"/>
    <cellStyle name="20% - Accent1 2 5 3" xfId="157" xr:uid="{00000000-0005-0000-0000-000058000000}"/>
    <cellStyle name="20% - Accent1 2 5 4" xfId="158" xr:uid="{00000000-0005-0000-0000-000059000000}"/>
    <cellStyle name="20% - Accent1 2 6" xfId="159" xr:uid="{00000000-0005-0000-0000-00005A000000}"/>
    <cellStyle name="20% - Accent1 2 6 2" xfId="160" xr:uid="{00000000-0005-0000-0000-00005B000000}"/>
    <cellStyle name="20% - Accent1 2 6 3" xfId="161" xr:uid="{00000000-0005-0000-0000-00005C000000}"/>
    <cellStyle name="20% - Accent1 2 6 4" xfId="162" xr:uid="{00000000-0005-0000-0000-00005D000000}"/>
    <cellStyle name="20% - Accent1 2 7" xfId="163" xr:uid="{00000000-0005-0000-0000-00005E000000}"/>
    <cellStyle name="20% - Accent1 2 7 2" xfId="164" xr:uid="{00000000-0005-0000-0000-00005F000000}"/>
    <cellStyle name="20% - Accent1 2 7 3" xfId="165" xr:uid="{00000000-0005-0000-0000-000060000000}"/>
    <cellStyle name="20% - Accent1 2 7 4" xfId="166" xr:uid="{00000000-0005-0000-0000-000061000000}"/>
    <cellStyle name="20% - Accent1 3" xfId="167" xr:uid="{00000000-0005-0000-0000-000062000000}"/>
    <cellStyle name="20% - Accent2" xfId="168" xr:uid="{00000000-0005-0000-0000-000063000000}"/>
    <cellStyle name="20% - Accent2 2" xfId="169" xr:uid="{00000000-0005-0000-0000-000064000000}"/>
    <cellStyle name="20% - Accent2 2 2" xfId="170" xr:uid="{00000000-0005-0000-0000-000065000000}"/>
    <cellStyle name="20% - Accent2 3" xfId="171" xr:uid="{00000000-0005-0000-0000-000066000000}"/>
    <cellStyle name="20% - Accent3" xfId="172" xr:uid="{00000000-0005-0000-0000-000067000000}"/>
    <cellStyle name="20% - Accent3 2" xfId="173" xr:uid="{00000000-0005-0000-0000-000068000000}"/>
    <cellStyle name="20% - Accent3 2 2" xfId="174" xr:uid="{00000000-0005-0000-0000-000069000000}"/>
    <cellStyle name="20% - Accent3 3" xfId="175" xr:uid="{00000000-0005-0000-0000-00006A000000}"/>
    <cellStyle name="20% - Accent4" xfId="176" xr:uid="{00000000-0005-0000-0000-00006B000000}"/>
    <cellStyle name="20% - Accent4 2" xfId="177" xr:uid="{00000000-0005-0000-0000-00006C000000}"/>
    <cellStyle name="20% - Accent4 2 2" xfId="178" xr:uid="{00000000-0005-0000-0000-00006D000000}"/>
    <cellStyle name="20% - Accent4 3" xfId="179" xr:uid="{00000000-0005-0000-0000-00006E000000}"/>
    <cellStyle name="20% - Accent5" xfId="180" xr:uid="{00000000-0005-0000-0000-00006F000000}"/>
    <cellStyle name="20% - Accent5 2" xfId="181" xr:uid="{00000000-0005-0000-0000-000070000000}"/>
    <cellStyle name="20% - Accent5 2 2" xfId="182" xr:uid="{00000000-0005-0000-0000-000071000000}"/>
    <cellStyle name="20% - Accent5 3" xfId="183" xr:uid="{00000000-0005-0000-0000-000072000000}"/>
    <cellStyle name="20% - Accent6" xfId="184" xr:uid="{00000000-0005-0000-0000-000073000000}"/>
    <cellStyle name="20% - Accent6 2" xfId="185" xr:uid="{00000000-0005-0000-0000-000074000000}"/>
    <cellStyle name="20% - Accent6 2 2" xfId="186" xr:uid="{00000000-0005-0000-0000-000075000000}"/>
    <cellStyle name="20% - Accent6 3" xfId="187" xr:uid="{00000000-0005-0000-0000-000076000000}"/>
    <cellStyle name="20% - Énfasis1 2" xfId="188" xr:uid="{00000000-0005-0000-0000-000077000000}"/>
    <cellStyle name="20% - Énfasis1 2 2" xfId="189" xr:uid="{00000000-0005-0000-0000-000078000000}"/>
    <cellStyle name="20% - Énfasis1 2 3" xfId="190" xr:uid="{00000000-0005-0000-0000-000079000000}"/>
    <cellStyle name="20% - Énfasis1 2 4" xfId="191" xr:uid="{00000000-0005-0000-0000-00007A000000}"/>
    <cellStyle name="20% - Énfasis1 3" xfId="192" xr:uid="{00000000-0005-0000-0000-00007B000000}"/>
    <cellStyle name="20% - Énfasis1 3 2" xfId="193" xr:uid="{00000000-0005-0000-0000-00007C000000}"/>
    <cellStyle name="20% - Énfasis1 3 3" xfId="194" xr:uid="{00000000-0005-0000-0000-00007D000000}"/>
    <cellStyle name="20% - Énfasis1 4" xfId="195" xr:uid="{00000000-0005-0000-0000-00007E000000}"/>
    <cellStyle name="20% - Énfasis1 4 2" xfId="196" xr:uid="{00000000-0005-0000-0000-00007F000000}"/>
    <cellStyle name="20% - Énfasis1 4 3" xfId="197" xr:uid="{00000000-0005-0000-0000-000080000000}"/>
    <cellStyle name="20% - Énfasis2 2" xfId="198" xr:uid="{00000000-0005-0000-0000-000081000000}"/>
    <cellStyle name="20% - Énfasis2 2 2" xfId="199" xr:uid="{00000000-0005-0000-0000-000082000000}"/>
    <cellStyle name="20% - Énfasis2 2 3" xfId="200" xr:uid="{00000000-0005-0000-0000-000083000000}"/>
    <cellStyle name="20% - Énfasis2 2 4" xfId="201" xr:uid="{00000000-0005-0000-0000-000084000000}"/>
    <cellStyle name="20% - Énfasis2 3" xfId="202" xr:uid="{00000000-0005-0000-0000-000085000000}"/>
    <cellStyle name="20% - Énfasis2 3 2" xfId="203" xr:uid="{00000000-0005-0000-0000-000086000000}"/>
    <cellStyle name="20% - Énfasis2 3 3" xfId="204" xr:uid="{00000000-0005-0000-0000-000087000000}"/>
    <cellStyle name="20% - Énfasis2 4" xfId="205" xr:uid="{00000000-0005-0000-0000-000088000000}"/>
    <cellStyle name="20% - Énfasis2 4 2" xfId="206" xr:uid="{00000000-0005-0000-0000-000089000000}"/>
    <cellStyle name="20% - Énfasis2 4 3" xfId="207" xr:uid="{00000000-0005-0000-0000-00008A000000}"/>
    <cellStyle name="20% - Énfasis3 2" xfId="208" xr:uid="{00000000-0005-0000-0000-00008B000000}"/>
    <cellStyle name="20% - Énfasis3 2 2" xfId="209" xr:uid="{00000000-0005-0000-0000-00008C000000}"/>
    <cellStyle name="20% - Énfasis3 2 3" xfId="210" xr:uid="{00000000-0005-0000-0000-00008D000000}"/>
    <cellStyle name="20% - Énfasis3 2 4" xfId="211" xr:uid="{00000000-0005-0000-0000-00008E000000}"/>
    <cellStyle name="20% - Énfasis3 3" xfId="212" xr:uid="{00000000-0005-0000-0000-00008F000000}"/>
    <cellStyle name="20% - Énfasis3 3 2" xfId="213" xr:uid="{00000000-0005-0000-0000-000090000000}"/>
    <cellStyle name="20% - Énfasis3 3 3" xfId="214" xr:uid="{00000000-0005-0000-0000-000091000000}"/>
    <cellStyle name="20% - Énfasis3 4" xfId="215" xr:uid="{00000000-0005-0000-0000-000092000000}"/>
    <cellStyle name="20% - Énfasis3 4 2" xfId="216" xr:uid="{00000000-0005-0000-0000-000093000000}"/>
    <cellStyle name="20% - Énfasis3 4 3" xfId="217" xr:uid="{00000000-0005-0000-0000-000094000000}"/>
    <cellStyle name="20% - Énfasis4 2" xfId="218" xr:uid="{00000000-0005-0000-0000-000095000000}"/>
    <cellStyle name="20% - Énfasis4 2 2" xfId="219" xr:uid="{00000000-0005-0000-0000-000096000000}"/>
    <cellStyle name="20% - Énfasis4 2 3" xfId="220" xr:uid="{00000000-0005-0000-0000-000097000000}"/>
    <cellStyle name="20% - Énfasis4 2 4" xfId="221" xr:uid="{00000000-0005-0000-0000-000098000000}"/>
    <cellStyle name="20% - Énfasis4 3" xfId="222" xr:uid="{00000000-0005-0000-0000-000099000000}"/>
    <cellStyle name="20% - Énfasis4 3 2" xfId="223" xr:uid="{00000000-0005-0000-0000-00009A000000}"/>
    <cellStyle name="20% - Énfasis4 3 3" xfId="224" xr:uid="{00000000-0005-0000-0000-00009B000000}"/>
    <cellStyle name="20% - Énfasis4 4" xfId="225" xr:uid="{00000000-0005-0000-0000-00009C000000}"/>
    <cellStyle name="20% - Énfasis4 4 2" xfId="226" xr:uid="{00000000-0005-0000-0000-00009D000000}"/>
    <cellStyle name="20% - Énfasis4 4 3" xfId="227" xr:uid="{00000000-0005-0000-0000-00009E000000}"/>
    <cellStyle name="20% - Énfasis5 2" xfId="228" xr:uid="{00000000-0005-0000-0000-00009F000000}"/>
    <cellStyle name="20% - Énfasis5 2 2" xfId="229" xr:uid="{00000000-0005-0000-0000-0000A0000000}"/>
    <cellStyle name="20% - Énfasis5 2 3" xfId="230" xr:uid="{00000000-0005-0000-0000-0000A1000000}"/>
    <cellStyle name="20% - Énfasis5 2 4" xfId="231" xr:uid="{00000000-0005-0000-0000-0000A2000000}"/>
    <cellStyle name="20% - Énfasis5 3" xfId="232" xr:uid="{00000000-0005-0000-0000-0000A3000000}"/>
    <cellStyle name="20% - Énfasis5 3 2" xfId="233" xr:uid="{00000000-0005-0000-0000-0000A4000000}"/>
    <cellStyle name="20% - Énfasis5 3 3" xfId="234" xr:uid="{00000000-0005-0000-0000-0000A5000000}"/>
    <cellStyle name="20% - Énfasis5 4" xfId="235" xr:uid="{00000000-0005-0000-0000-0000A6000000}"/>
    <cellStyle name="20% - Énfasis5 4 2" xfId="236" xr:uid="{00000000-0005-0000-0000-0000A7000000}"/>
    <cellStyle name="20% - Énfasis5 4 3" xfId="237" xr:uid="{00000000-0005-0000-0000-0000A8000000}"/>
    <cellStyle name="20% - Énfasis6 2" xfId="238" xr:uid="{00000000-0005-0000-0000-0000A9000000}"/>
    <cellStyle name="20% - Énfasis6 2 2" xfId="239" xr:uid="{00000000-0005-0000-0000-0000AA000000}"/>
    <cellStyle name="20% - Énfasis6 2 3" xfId="240" xr:uid="{00000000-0005-0000-0000-0000AB000000}"/>
    <cellStyle name="20% - Énfasis6 2 4" xfId="241" xr:uid="{00000000-0005-0000-0000-0000AC000000}"/>
    <cellStyle name="20% - Énfasis6 3" xfId="242" xr:uid="{00000000-0005-0000-0000-0000AD000000}"/>
    <cellStyle name="20% - Énfasis6 3 2" xfId="243" xr:uid="{00000000-0005-0000-0000-0000AE000000}"/>
    <cellStyle name="20% - Énfasis6 3 3" xfId="244" xr:uid="{00000000-0005-0000-0000-0000AF000000}"/>
    <cellStyle name="20% - Énfasis6 4" xfId="245" xr:uid="{00000000-0005-0000-0000-0000B0000000}"/>
    <cellStyle name="20% - Énfasis6 4 2" xfId="246" xr:uid="{00000000-0005-0000-0000-0000B1000000}"/>
    <cellStyle name="20% - Énfasis6 4 3" xfId="247" xr:uid="{00000000-0005-0000-0000-0000B2000000}"/>
    <cellStyle name="40% - Accent1" xfId="248" xr:uid="{00000000-0005-0000-0000-0000B3000000}"/>
    <cellStyle name="40% - Accent1 2" xfId="249" xr:uid="{00000000-0005-0000-0000-0000B4000000}"/>
    <cellStyle name="40% - Accent1 2 2" xfId="250" xr:uid="{00000000-0005-0000-0000-0000B5000000}"/>
    <cellStyle name="40% - Accent1 3" xfId="251" xr:uid="{00000000-0005-0000-0000-0000B6000000}"/>
    <cellStyle name="40% - Accent2" xfId="252" xr:uid="{00000000-0005-0000-0000-0000B7000000}"/>
    <cellStyle name="40% - Accent2 2" xfId="253" xr:uid="{00000000-0005-0000-0000-0000B8000000}"/>
    <cellStyle name="40% - Accent2 2 2" xfId="254" xr:uid="{00000000-0005-0000-0000-0000B9000000}"/>
    <cellStyle name="40% - Accent2 3" xfId="255" xr:uid="{00000000-0005-0000-0000-0000BA000000}"/>
    <cellStyle name="40% - Accent3" xfId="256" xr:uid="{00000000-0005-0000-0000-0000BB000000}"/>
    <cellStyle name="40% - Accent3 2" xfId="257" xr:uid="{00000000-0005-0000-0000-0000BC000000}"/>
    <cellStyle name="40% - Accent3 2 2" xfId="258" xr:uid="{00000000-0005-0000-0000-0000BD000000}"/>
    <cellStyle name="40% - Accent3 3" xfId="259" xr:uid="{00000000-0005-0000-0000-0000BE000000}"/>
    <cellStyle name="40% - Accent4" xfId="260" xr:uid="{00000000-0005-0000-0000-0000BF000000}"/>
    <cellStyle name="40% - Accent4 2" xfId="261" xr:uid="{00000000-0005-0000-0000-0000C0000000}"/>
    <cellStyle name="40% - Accent4 2 2" xfId="262" xr:uid="{00000000-0005-0000-0000-0000C1000000}"/>
    <cellStyle name="40% - Accent4 3" xfId="263" xr:uid="{00000000-0005-0000-0000-0000C2000000}"/>
    <cellStyle name="40% - Accent5" xfId="264" xr:uid="{00000000-0005-0000-0000-0000C3000000}"/>
    <cellStyle name="40% - Accent5 2" xfId="265" xr:uid="{00000000-0005-0000-0000-0000C4000000}"/>
    <cellStyle name="40% - Accent5 2 2" xfId="266" xr:uid="{00000000-0005-0000-0000-0000C5000000}"/>
    <cellStyle name="40% - Accent5 3" xfId="267" xr:uid="{00000000-0005-0000-0000-0000C6000000}"/>
    <cellStyle name="40% - Accent6" xfId="268" xr:uid="{00000000-0005-0000-0000-0000C7000000}"/>
    <cellStyle name="40% - Accent6 2" xfId="269" xr:uid="{00000000-0005-0000-0000-0000C8000000}"/>
    <cellStyle name="40% - Accent6 2 2" xfId="270" xr:uid="{00000000-0005-0000-0000-0000C9000000}"/>
    <cellStyle name="40% - Accent6 3" xfId="271" xr:uid="{00000000-0005-0000-0000-0000CA000000}"/>
    <cellStyle name="40% - Énfasis1 2" xfId="272" xr:uid="{00000000-0005-0000-0000-0000CB000000}"/>
    <cellStyle name="40% - Énfasis1 2 2" xfId="273" xr:uid="{00000000-0005-0000-0000-0000CC000000}"/>
    <cellStyle name="40% - Énfasis1 2 3" xfId="274" xr:uid="{00000000-0005-0000-0000-0000CD000000}"/>
    <cellStyle name="40% - Énfasis1 2 4" xfId="275" xr:uid="{00000000-0005-0000-0000-0000CE000000}"/>
    <cellStyle name="40% - Énfasis1 3" xfId="276" xr:uid="{00000000-0005-0000-0000-0000CF000000}"/>
    <cellStyle name="40% - Énfasis1 3 2" xfId="277" xr:uid="{00000000-0005-0000-0000-0000D0000000}"/>
    <cellStyle name="40% - Énfasis1 3 3" xfId="278" xr:uid="{00000000-0005-0000-0000-0000D1000000}"/>
    <cellStyle name="40% - Énfasis1 4" xfId="279" xr:uid="{00000000-0005-0000-0000-0000D2000000}"/>
    <cellStyle name="40% - Énfasis1 4 2" xfId="280" xr:uid="{00000000-0005-0000-0000-0000D3000000}"/>
    <cellStyle name="40% - Énfasis1 4 3" xfId="281" xr:uid="{00000000-0005-0000-0000-0000D4000000}"/>
    <cellStyle name="40% - Énfasis2 2" xfId="282" xr:uid="{00000000-0005-0000-0000-0000D5000000}"/>
    <cellStyle name="40% - Énfasis2 2 2" xfId="283" xr:uid="{00000000-0005-0000-0000-0000D6000000}"/>
    <cellStyle name="40% - Énfasis2 2 3" xfId="284" xr:uid="{00000000-0005-0000-0000-0000D7000000}"/>
    <cellStyle name="40% - Énfasis2 2 4" xfId="285" xr:uid="{00000000-0005-0000-0000-0000D8000000}"/>
    <cellStyle name="40% - Énfasis2 3" xfId="286" xr:uid="{00000000-0005-0000-0000-0000D9000000}"/>
    <cellStyle name="40% - Énfasis2 3 2" xfId="287" xr:uid="{00000000-0005-0000-0000-0000DA000000}"/>
    <cellStyle name="40% - Énfasis2 3 3" xfId="288" xr:uid="{00000000-0005-0000-0000-0000DB000000}"/>
    <cellStyle name="40% - Énfasis2 4" xfId="289" xr:uid="{00000000-0005-0000-0000-0000DC000000}"/>
    <cellStyle name="40% - Énfasis2 4 2" xfId="290" xr:uid="{00000000-0005-0000-0000-0000DD000000}"/>
    <cellStyle name="40% - Énfasis2 4 3" xfId="291" xr:uid="{00000000-0005-0000-0000-0000DE000000}"/>
    <cellStyle name="40% - Énfasis3 2" xfId="292" xr:uid="{00000000-0005-0000-0000-0000DF000000}"/>
    <cellStyle name="40% - Énfasis3 2 2" xfId="293" xr:uid="{00000000-0005-0000-0000-0000E0000000}"/>
    <cellStyle name="40% - Énfasis3 2 3" xfId="294" xr:uid="{00000000-0005-0000-0000-0000E1000000}"/>
    <cellStyle name="40% - Énfasis3 2 4" xfId="295" xr:uid="{00000000-0005-0000-0000-0000E2000000}"/>
    <cellStyle name="40% - Énfasis3 3" xfId="296" xr:uid="{00000000-0005-0000-0000-0000E3000000}"/>
    <cellStyle name="40% - Énfasis3 3 2" xfId="297" xr:uid="{00000000-0005-0000-0000-0000E4000000}"/>
    <cellStyle name="40% - Énfasis3 3 3" xfId="298" xr:uid="{00000000-0005-0000-0000-0000E5000000}"/>
    <cellStyle name="40% - Énfasis3 4" xfId="299" xr:uid="{00000000-0005-0000-0000-0000E6000000}"/>
    <cellStyle name="40% - Énfasis3 4 2" xfId="300" xr:uid="{00000000-0005-0000-0000-0000E7000000}"/>
    <cellStyle name="40% - Énfasis3 4 3" xfId="301" xr:uid="{00000000-0005-0000-0000-0000E8000000}"/>
    <cellStyle name="40% - Énfasis4 2" xfId="302" xr:uid="{00000000-0005-0000-0000-0000E9000000}"/>
    <cellStyle name="40% - Énfasis4 2 2" xfId="303" xr:uid="{00000000-0005-0000-0000-0000EA000000}"/>
    <cellStyle name="40% - Énfasis4 2 3" xfId="304" xr:uid="{00000000-0005-0000-0000-0000EB000000}"/>
    <cellStyle name="40% - Énfasis4 2 4" xfId="305" xr:uid="{00000000-0005-0000-0000-0000EC000000}"/>
    <cellStyle name="40% - Énfasis4 3" xfId="306" xr:uid="{00000000-0005-0000-0000-0000ED000000}"/>
    <cellStyle name="40% - Énfasis4 3 2" xfId="307" xr:uid="{00000000-0005-0000-0000-0000EE000000}"/>
    <cellStyle name="40% - Énfasis4 3 3" xfId="308" xr:uid="{00000000-0005-0000-0000-0000EF000000}"/>
    <cellStyle name="40% - Énfasis4 4" xfId="309" xr:uid="{00000000-0005-0000-0000-0000F0000000}"/>
    <cellStyle name="40% - Énfasis4 4 2" xfId="310" xr:uid="{00000000-0005-0000-0000-0000F1000000}"/>
    <cellStyle name="40% - Énfasis4 4 3" xfId="311" xr:uid="{00000000-0005-0000-0000-0000F2000000}"/>
    <cellStyle name="40% - Énfasis5 2" xfId="312" xr:uid="{00000000-0005-0000-0000-0000F3000000}"/>
    <cellStyle name="40% - Énfasis5 2 2" xfId="313" xr:uid="{00000000-0005-0000-0000-0000F4000000}"/>
    <cellStyle name="40% - Énfasis5 2 3" xfId="314" xr:uid="{00000000-0005-0000-0000-0000F5000000}"/>
    <cellStyle name="40% - Énfasis5 2 4" xfId="315" xr:uid="{00000000-0005-0000-0000-0000F6000000}"/>
    <cellStyle name="40% - Énfasis5 3" xfId="316" xr:uid="{00000000-0005-0000-0000-0000F7000000}"/>
    <cellStyle name="40% - Énfasis5 3 2" xfId="317" xr:uid="{00000000-0005-0000-0000-0000F8000000}"/>
    <cellStyle name="40% - Énfasis5 3 3" xfId="318" xr:uid="{00000000-0005-0000-0000-0000F9000000}"/>
    <cellStyle name="40% - Énfasis5 4" xfId="319" xr:uid="{00000000-0005-0000-0000-0000FA000000}"/>
    <cellStyle name="40% - Énfasis5 4 2" xfId="320" xr:uid="{00000000-0005-0000-0000-0000FB000000}"/>
    <cellStyle name="40% - Énfasis5 4 3" xfId="321" xr:uid="{00000000-0005-0000-0000-0000FC000000}"/>
    <cellStyle name="40% - Énfasis6 2" xfId="322" xr:uid="{00000000-0005-0000-0000-0000FD000000}"/>
    <cellStyle name="40% - Énfasis6 2 2" xfId="323" xr:uid="{00000000-0005-0000-0000-0000FE000000}"/>
    <cellStyle name="40% - Énfasis6 2 3" xfId="324" xr:uid="{00000000-0005-0000-0000-0000FF000000}"/>
    <cellStyle name="40% - Énfasis6 2 4" xfId="325" xr:uid="{00000000-0005-0000-0000-000000010000}"/>
    <cellStyle name="40% - Énfasis6 3" xfId="326" xr:uid="{00000000-0005-0000-0000-000001010000}"/>
    <cellStyle name="40% - Énfasis6 3 2" xfId="327" xr:uid="{00000000-0005-0000-0000-000002010000}"/>
    <cellStyle name="40% - Énfasis6 3 3" xfId="328" xr:uid="{00000000-0005-0000-0000-000003010000}"/>
    <cellStyle name="40% - Énfasis6 4" xfId="329" xr:uid="{00000000-0005-0000-0000-000004010000}"/>
    <cellStyle name="40% - Énfasis6 4 2" xfId="330" xr:uid="{00000000-0005-0000-0000-000005010000}"/>
    <cellStyle name="40% - Énfasis6 4 3" xfId="331" xr:uid="{00000000-0005-0000-0000-000006010000}"/>
    <cellStyle name="60% - Accent1" xfId="332" xr:uid="{00000000-0005-0000-0000-000007010000}"/>
    <cellStyle name="60% - Accent1 2" xfId="333" xr:uid="{00000000-0005-0000-0000-000008010000}"/>
    <cellStyle name="60% - Accent2" xfId="334" xr:uid="{00000000-0005-0000-0000-000009010000}"/>
    <cellStyle name="60% - Accent2 2" xfId="335" xr:uid="{00000000-0005-0000-0000-00000A010000}"/>
    <cellStyle name="60% - Accent3" xfId="336" xr:uid="{00000000-0005-0000-0000-00000B010000}"/>
    <cellStyle name="60% - Accent3 2" xfId="337" xr:uid="{00000000-0005-0000-0000-00000C010000}"/>
    <cellStyle name="60% - Accent4" xfId="338" xr:uid="{00000000-0005-0000-0000-00000D010000}"/>
    <cellStyle name="60% - Accent4 2" xfId="339" xr:uid="{00000000-0005-0000-0000-00000E010000}"/>
    <cellStyle name="60% - Accent5" xfId="340" xr:uid="{00000000-0005-0000-0000-00000F010000}"/>
    <cellStyle name="60% - Accent5 2" xfId="341" xr:uid="{00000000-0005-0000-0000-000010010000}"/>
    <cellStyle name="60% - Accent6" xfId="342" xr:uid="{00000000-0005-0000-0000-000011010000}"/>
    <cellStyle name="60% - Accent6 2" xfId="343" xr:uid="{00000000-0005-0000-0000-000012010000}"/>
    <cellStyle name="60% - Énfasis1 2" xfId="344" xr:uid="{00000000-0005-0000-0000-000013010000}"/>
    <cellStyle name="60% - Énfasis1 2 2" xfId="345" xr:uid="{00000000-0005-0000-0000-000014010000}"/>
    <cellStyle name="60% - Énfasis1 3" xfId="346" xr:uid="{00000000-0005-0000-0000-000015010000}"/>
    <cellStyle name="60% - Énfasis1 4" xfId="347" xr:uid="{00000000-0005-0000-0000-000016010000}"/>
    <cellStyle name="60% - Énfasis2 2" xfId="348" xr:uid="{00000000-0005-0000-0000-000017010000}"/>
    <cellStyle name="60% - Énfasis2 2 2" xfId="349" xr:uid="{00000000-0005-0000-0000-000018010000}"/>
    <cellStyle name="60% - Énfasis2 3" xfId="350" xr:uid="{00000000-0005-0000-0000-000019010000}"/>
    <cellStyle name="60% - Énfasis2 4" xfId="351" xr:uid="{00000000-0005-0000-0000-00001A010000}"/>
    <cellStyle name="60% - Énfasis3 2" xfId="352" xr:uid="{00000000-0005-0000-0000-00001B010000}"/>
    <cellStyle name="60% - Énfasis3 2 2" xfId="353" xr:uid="{00000000-0005-0000-0000-00001C010000}"/>
    <cellStyle name="60% - Énfasis3 3" xfId="354" xr:uid="{00000000-0005-0000-0000-00001D010000}"/>
    <cellStyle name="60% - Énfasis3 4" xfId="355" xr:uid="{00000000-0005-0000-0000-00001E010000}"/>
    <cellStyle name="60% - Énfasis4 2" xfId="356" xr:uid="{00000000-0005-0000-0000-00001F010000}"/>
    <cellStyle name="60% - Énfasis4 2 2" xfId="357" xr:uid="{00000000-0005-0000-0000-000020010000}"/>
    <cellStyle name="60% - Énfasis4 3" xfId="358" xr:uid="{00000000-0005-0000-0000-000021010000}"/>
    <cellStyle name="60% - Énfasis4 4" xfId="359" xr:uid="{00000000-0005-0000-0000-000022010000}"/>
    <cellStyle name="60% - Énfasis5 2" xfId="360" xr:uid="{00000000-0005-0000-0000-000023010000}"/>
    <cellStyle name="60% - Énfasis5 2 2" xfId="361" xr:uid="{00000000-0005-0000-0000-000024010000}"/>
    <cellStyle name="60% - Énfasis5 3" xfId="362" xr:uid="{00000000-0005-0000-0000-000025010000}"/>
    <cellStyle name="60% - Énfasis5 4" xfId="363" xr:uid="{00000000-0005-0000-0000-000026010000}"/>
    <cellStyle name="60% - Énfasis6 2" xfId="364" xr:uid="{00000000-0005-0000-0000-000027010000}"/>
    <cellStyle name="60% - Énfasis6 2 2" xfId="365" xr:uid="{00000000-0005-0000-0000-000028010000}"/>
    <cellStyle name="60% - Énfasis6 3" xfId="366" xr:uid="{00000000-0005-0000-0000-000029010000}"/>
    <cellStyle name="60% - Énfasis6 4" xfId="367" xr:uid="{00000000-0005-0000-0000-00002A010000}"/>
    <cellStyle name="A4 Small 210 x 297 mm" xfId="368" xr:uid="{00000000-0005-0000-0000-00002B010000}"/>
    <cellStyle name="A4 Small 210 x 297 mm 2" xfId="369" xr:uid="{00000000-0005-0000-0000-00002C010000}"/>
    <cellStyle name="Accent1" xfId="370" xr:uid="{00000000-0005-0000-0000-00002D010000}"/>
    <cellStyle name="Accent1 - 20%" xfId="371" xr:uid="{00000000-0005-0000-0000-00002E010000}"/>
    <cellStyle name="Accent1 - 20% 2" xfId="372" xr:uid="{00000000-0005-0000-0000-00002F010000}"/>
    <cellStyle name="Accent1 - 20% 3" xfId="373" xr:uid="{00000000-0005-0000-0000-000030010000}"/>
    <cellStyle name="Accent1 - 20% 4" xfId="374" xr:uid="{00000000-0005-0000-0000-000031010000}"/>
    <cellStyle name="Accent1 - 20% 4 2" xfId="375" xr:uid="{00000000-0005-0000-0000-000032010000}"/>
    <cellStyle name="Accent1 - 20% 4 3" xfId="376" xr:uid="{00000000-0005-0000-0000-000033010000}"/>
    <cellStyle name="Accent1 - 20% 5" xfId="377" xr:uid="{00000000-0005-0000-0000-000034010000}"/>
    <cellStyle name="Accent1 - 20% 6" xfId="378" xr:uid="{00000000-0005-0000-0000-000035010000}"/>
    <cellStyle name="Accent1 - 40%" xfId="379" xr:uid="{00000000-0005-0000-0000-000036010000}"/>
    <cellStyle name="Accent1 - 40% 2" xfId="380" xr:uid="{00000000-0005-0000-0000-000037010000}"/>
    <cellStyle name="Accent1 - 40% 3" xfId="381" xr:uid="{00000000-0005-0000-0000-000038010000}"/>
    <cellStyle name="Accent1 - 40% 4" xfId="382" xr:uid="{00000000-0005-0000-0000-000039010000}"/>
    <cellStyle name="Accent1 - 40% 4 2" xfId="383" xr:uid="{00000000-0005-0000-0000-00003A010000}"/>
    <cellStyle name="Accent1 - 40% 4 3" xfId="384" xr:uid="{00000000-0005-0000-0000-00003B010000}"/>
    <cellStyle name="Accent1 - 60%" xfId="385" xr:uid="{00000000-0005-0000-0000-00003C010000}"/>
    <cellStyle name="Accent1 - 60% 2" xfId="386" xr:uid="{00000000-0005-0000-0000-00003D010000}"/>
    <cellStyle name="Accent1 - 60% 3" xfId="387" xr:uid="{00000000-0005-0000-0000-00003E010000}"/>
    <cellStyle name="Accent1 - 60% 4" xfId="388" xr:uid="{00000000-0005-0000-0000-00003F010000}"/>
    <cellStyle name="Accent1 - 60% 5" xfId="389" xr:uid="{00000000-0005-0000-0000-000040010000}"/>
    <cellStyle name="Accent1 10" xfId="390" xr:uid="{00000000-0005-0000-0000-000041010000}"/>
    <cellStyle name="Accent1 11" xfId="391" xr:uid="{00000000-0005-0000-0000-000042010000}"/>
    <cellStyle name="Accent1 12" xfId="392" xr:uid="{00000000-0005-0000-0000-000043010000}"/>
    <cellStyle name="Accent1 13" xfId="393" xr:uid="{00000000-0005-0000-0000-000044010000}"/>
    <cellStyle name="Accent1 14" xfId="394" xr:uid="{00000000-0005-0000-0000-000045010000}"/>
    <cellStyle name="Accent1 15" xfId="395" xr:uid="{00000000-0005-0000-0000-000046010000}"/>
    <cellStyle name="Accent1 16" xfId="396" xr:uid="{00000000-0005-0000-0000-000047010000}"/>
    <cellStyle name="Accent1 17" xfId="397" xr:uid="{00000000-0005-0000-0000-000048010000}"/>
    <cellStyle name="Accent1 18" xfId="398" xr:uid="{00000000-0005-0000-0000-000049010000}"/>
    <cellStyle name="Accent1 19" xfId="399" xr:uid="{00000000-0005-0000-0000-00004A010000}"/>
    <cellStyle name="Accent1 2" xfId="400" xr:uid="{00000000-0005-0000-0000-00004B010000}"/>
    <cellStyle name="Accent1 2 2" xfId="401" xr:uid="{00000000-0005-0000-0000-00004C010000}"/>
    <cellStyle name="Accent1 20" xfId="402" xr:uid="{00000000-0005-0000-0000-00004D010000}"/>
    <cellStyle name="Accent1 21" xfId="403" xr:uid="{00000000-0005-0000-0000-00004E010000}"/>
    <cellStyle name="Accent1 22" xfId="404" xr:uid="{00000000-0005-0000-0000-00004F010000}"/>
    <cellStyle name="Accent1 23" xfId="405" xr:uid="{00000000-0005-0000-0000-000050010000}"/>
    <cellStyle name="Accent1 24" xfId="406" xr:uid="{00000000-0005-0000-0000-000051010000}"/>
    <cellStyle name="Accent1 25" xfId="407" xr:uid="{00000000-0005-0000-0000-000052010000}"/>
    <cellStyle name="Accent1 26" xfId="408" xr:uid="{00000000-0005-0000-0000-000053010000}"/>
    <cellStyle name="Accent1 27" xfId="409" xr:uid="{00000000-0005-0000-0000-000054010000}"/>
    <cellStyle name="Accent1 3" xfId="410" xr:uid="{00000000-0005-0000-0000-000055010000}"/>
    <cellStyle name="Accent1 4" xfId="411" xr:uid="{00000000-0005-0000-0000-000056010000}"/>
    <cellStyle name="Accent1 5" xfId="412" xr:uid="{00000000-0005-0000-0000-000057010000}"/>
    <cellStyle name="Accent1 6" xfId="413" xr:uid="{00000000-0005-0000-0000-000058010000}"/>
    <cellStyle name="Accent1 7" xfId="414" xr:uid="{00000000-0005-0000-0000-000059010000}"/>
    <cellStyle name="Accent1 8" xfId="415" xr:uid="{00000000-0005-0000-0000-00005A010000}"/>
    <cellStyle name="Accent1 9" xfId="416" xr:uid="{00000000-0005-0000-0000-00005B010000}"/>
    <cellStyle name="Accent1_ANALISIS PARA PRESENTAR OPRET" xfId="417" xr:uid="{00000000-0005-0000-0000-00005C010000}"/>
    <cellStyle name="Accent2" xfId="418" xr:uid="{00000000-0005-0000-0000-00005D010000}"/>
    <cellStyle name="Accent2 - 20%" xfId="419" xr:uid="{00000000-0005-0000-0000-00005E010000}"/>
    <cellStyle name="Accent2 - 20% 2" xfId="420" xr:uid="{00000000-0005-0000-0000-00005F010000}"/>
    <cellStyle name="Accent2 - 20% 3" xfId="421" xr:uid="{00000000-0005-0000-0000-000060010000}"/>
    <cellStyle name="Accent2 - 20% 4" xfId="422" xr:uid="{00000000-0005-0000-0000-000061010000}"/>
    <cellStyle name="Accent2 - 20% 4 2" xfId="423" xr:uid="{00000000-0005-0000-0000-000062010000}"/>
    <cellStyle name="Accent2 - 20% 4 3" xfId="424" xr:uid="{00000000-0005-0000-0000-000063010000}"/>
    <cellStyle name="Accent2 - 20% 5" xfId="425" xr:uid="{00000000-0005-0000-0000-000064010000}"/>
    <cellStyle name="Accent2 - 20% 6" xfId="426" xr:uid="{00000000-0005-0000-0000-000065010000}"/>
    <cellStyle name="Accent2 - 40%" xfId="427" xr:uid="{00000000-0005-0000-0000-000066010000}"/>
    <cellStyle name="Accent2 - 40% 2" xfId="428" xr:uid="{00000000-0005-0000-0000-000067010000}"/>
    <cellStyle name="Accent2 - 40% 3" xfId="429" xr:uid="{00000000-0005-0000-0000-000068010000}"/>
    <cellStyle name="Accent2 - 40% 4" xfId="430" xr:uid="{00000000-0005-0000-0000-000069010000}"/>
    <cellStyle name="Accent2 - 40% 4 2" xfId="431" xr:uid="{00000000-0005-0000-0000-00006A010000}"/>
    <cellStyle name="Accent2 - 40% 4 3" xfId="432" xr:uid="{00000000-0005-0000-0000-00006B010000}"/>
    <cellStyle name="Accent2 - 40% 5" xfId="433" xr:uid="{00000000-0005-0000-0000-00006C010000}"/>
    <cellStyle name="Accent2 - 40% 6" xfId="434" xr:uid="{00000000-0005-0000-0000-00006D010000}"/>
    <cellStyle name="Accent2 - 60%" xfId="435" xr:uid="{00000000-0005-0000-0000-00006E010000}"/>
    <cellStyle name="Accent2 - 60% 2" xfId="436" xr:uid="{00000000-0005-0000-0000-00006F010000}"/>
    <cellStyle name="Accent2 - 60% 3" xfId="437" xr:uid="{00000000-0005-0000-0000-000070010000}"/>
    <cellStyle name="Accent2 - 60% 4" xfId="438" xr:uid="{00000000-0005-0000-0000-000071010000}"/>
    <cellStyle name="Accent2 - 60% 5" xfId="439" xr:uid="{00000000-0005-0000-0000-000072010000}"/>
    <cellStyle name="Accent2 10" xfId="440" xr:uid="{00000000-0005-0000-0000-000073010000}"/>
    <cellStyle name="Accent2 11" xfId="441" xr:uid="{00000000-0005-0000-0000-000074010000}"/>
    <cellStyle name="Accent2 12" xfId="442" xr:uid="{00000000-0005-0000-0000-000075010000}"/>
    <cellStyle name="Accent2 13" xfId="443" xr:uid="{00000000-0005-0000-0000-000076010000}"/>
    <cellStyle name="Accent2 14" xfId="444" xr:uid="{00000000-0005-0000-0000-000077010000}"/>
    <cellStyle name="Accent2 15" xfId="445" xr:uid="{00000000-0005-0000-0000-000078010000}"/>
    <cellStyle name="Accent2 16" xfId="446" xr:uid="{00000000-0005-0000-0000-000079010000}"/>
    <cellStyle name="Accent2 17" xfId="447" xr:uid="{00000000-0005-0000-0000-00007A010000}"/>
    <cellStyle name="Accent2 18" xfId="448" xr:uid="{00000000-0005-0000-0000-00007B010000}"/>
    <cellStyle name="Accent2 19" xfId="449" xr:uid="{00000000-0005-0000-0000-00007C010000}"/>
    <cellStyle name="Accent2 2" xfId="450" xr:uid="{00000000-0005-0000-0000-00007D010000}"/>
    <cellStyle name="Accent2 2 2" xfId="451" xr:uid="{00000000-0005-0000-0000-00007E010000}"/>
    <cellStyle name="Accent2 20" xfId="452" xr:uid="{00000000-0005-0000-0000-00007F010000}"/>
    <cellStyle name="Accent2 21" xfId="453" xr:uid="{00000000-0005-0000-0000-000080010000}"/>
    <cellStyle name="Accent2 22" xfId="454" xr:uid="{00000000-0005-0000-0000-000081010000}"/>
    <cellStyle name="Accent2 23" xfId="455" xr:uid="{00000000-0005-0000-0000-000082010000}"/>
    <cellStyle name="Accent2 24" xfId="456" xr:uid="{00000000-0005-0000-0000-000083010000}"/>
    <cellStyle name="Accent2 25" xfId="457" xr:uid="{00000000-0005-0000-0000-000084010000}"/>
    <cellStyle name="Accent2 26" xfId="458" xr:uid="{00000000-0005-0000-0000-000085010000}"/>
    <cellStyle name="Accent2 3" xfId="459" xr:uid="{00000000-0005-0000-0000-000086010000}"/>
    <cellStyle name="Accent2 4" xfId="460" xr:uid="{00000000-0005-0000-0000-000087010000}"/>
    <cellStyle name="Accent2 5" xfId="461" xr:uid="{00000000-0005-0000-0000-000088010000}"/>
    <cellStyle name="Accent2 6" xfId="462" xr:uid="{00000000-0005-0000-0000-000089010000}"/>
    <cellStyle name="Accent2 7" xfId="463" xr:uid="{00000000-0005-0000-0000-00008A010000}"/>
    <cellStyle name="Accent2 8" xfId="464" xr:uid="{00000000-0005-0000-0000-00008B010000}"/>
    <cellStyle name="Accent2 9" xfId="465" xr:uid="{00000000-0005-0000-0000-00008C010000}"/>
    <cellStyle name="Accent2_ANALISIS PARA PRESENTAR OPRET" xfId="466" xr:uid="{00000000-0005-0000-0000-00008D010000}"/>
    <cellStyle name="Accent3" xfId="467" xr:uid="{00000000-0005-0000-0000-00008E010000}"/>
    <cellStyle name="Accent3 - 20%" xfId="468" xr:uid="{00000000-0005-0000-0000-00008F010000}"/>
    <cellStyle name="Accent3 - 20% 2" xfId="469" xr:uid="{00000000-0005-0000-0000-000090010000}"/>
    <cellStyle name="Accent3 - 20% 3" xfId="470" xr:uid="{00000000-0005-0000-0000-000091010000}"/>
    <cellStyle name="Accent3 - 20% 4" xfId="471" xr:uid="{00000000-0005-0000-0000-000092010000}"/>
    <cellStyle name="Accent3 - 20% 4 2" xfId="472" xr:uid="{00000000-0005-0000-0000-000093010000}"/>
    <cellStyle name="Accent3 - 20% 4 3" xfId="473" xr:uid="{00000000-0005-0000-0000-000094010000}"/>
    <cellStyle name="Accent3 - 20% 5" xfId="474" xr:uid="{00000000-0005-0000-0000-000095010000}"/>
    <cellStyle name="Accent3 - 20% 6" xfId="475" xr:uid="{00000000-0005-0000-0000-000096010000}"/>
    <cellStyle name="Accent3 - 40%" xfId="476" xr:uid="{00000000-0005-0000-0000-000097010000}"/>
    <cellStyle name="Accent3 - 40% 2" xfId="477" xr:uid="{00000000-0005-0000-0000-000098010000}"/>
    <cellStyle name="Accent3 - 40% 3" xfId="478" xr:uid="{00000000-0005-0000-0000-000099010000}"/>
    <cellStyle name="Accent3 - 40% 4" xfId="479" xr:uid="{00000000-0005-0000-0000-00009A010000}"/>
    <cellStyle name="Accent3 - 40% 4 2" xfId="480" xr:uid="{00000000-0005-0000-0000-00009B010000}"/>
    <cellStyle name="Accent3 - 40% 4 3" xfId="481" xr:uid="{00000000-0005-0000-0000-00009C010000}"/>
    <cellStyle name="Accent3 - 40% 5" xfId="482" xr:uid="{00000000-0005-0000-0000-00009D010000}"/>
    <cellStyle name="Accent3 - 40% 6" xfId="483" xr:uid="{00000000-0005-0000-0000-00009E010000}"/>
    <cellStyle name="Accent3 - 60%" xfId="484" xr:uid="{00000000-0005-0000-0000-00009F010000}"/>
    <cellStyle name="Accent3 - 60% 2" xfId="485" xr:uid="{00000000-0005-0000-0000-0000A0010000}"/>
    <cellStyle name="Accent3 - 60% 3" xfId="486" xr:uid="{00000000-0005-0000-0000-0000A1010000}"/>
    <cellStyle name="Accent3 - 60% 4" xfId="487" xr:uid="{00000000-0005-0000-0000-0000A2010000}"/>
    <cellStyle name="Accent3 - 60% 5" xfId="488" xr:uid="{00000000-0005-0000-0000-0000A3010000}"/>
    <cellStyle name="Accent3 10" xfId="489" xr:uid="{00000000-0005-0000-0000-0000A4010000}"/>
    <cellStyle name="Accent3 11" xfId="490" xr:uid="{00000000-0005-0000-0000-0000A5010000}"/>
    <cellStyle name="Accent3 12" xfId="491" xr:uid="{00000000-0005-0000-0000-0000A6010000}"/>
    <cellStyle name="Accent3 13" xfId="492" xr:uid="{00000000-0005-0000-0000-0000A7010000}"/>
    <cellStyle name="Accent3 14" xfId="493" xr:uid="{00000000-0005-0000-0000-0000A8010000}"/>
    <cellStyle name="Accent3 15" xfId="494" xr:uid="{00000000-0005-0000-0000-0000A9010000}"/>
    <cellStyle name="Accent3 16" xfId="495" xr:uid="{00000000-0005-0000-0000-0000AA010000}"/>
    <cellStyle name="Accent3 17" xfId="496" xr:uid="{00000000-0005-0000-0000-0000AB010000}"/>
    <cellStyle name="Accent3 18" xfId="497" xr:uid="{00000000-0005-0000-0000-0000AC010000}"/>
    <cellStyle name="Accent3 19" xfId="498" xr:uid="{00000000-0005-0000-0000-0000AD010000}"/>
    <cellStyle name="Accent3 2" xfId="499" xr:uid="{00000000-0005-0000-0000-0000AE010000}"/>
    <cellStyle name="Accent3 2 2" xfId="500" xr:uid="{00000000-0005-0000-0000-0000AF010000}"/>
    <cellStyle name="Accent3 20" xfId="501" xr:uid="{00000000-0005-0000-0000-0000B0010000}"/>
    <cellStyle name="Accent3 21" xfId="502" xr:uid="{00000000-0005-0000-0000-0000B1010000}"/>
    <cellStyle name="Accent3 22" xfId="503" xr:uid="{00000000-0005-0000-0000-0000B2010000}"/>
    <cellStyle name="Accent3 23" xfId="504" xr:uid="{00000000-0005-0000-0000-0000B3010000}"/>
    <cellStyle name="Accent3 24" xfId="505" xr:uid="{00000000-0005-0000-0000-0000B4010000}"/>
    <cellStyle name="Accent3 25" xfId="506" xr:uid="{00000000-0005-0000-0000-0000B5010000}"/>
    <cellStyle name="Accent3 26" xfId="507" xr:uid="{00000000-0005-0000-0000-0000B6010000}"/>
    <cellStyle name="Accent3 3" xfId="508" xr:uid="{00000000-0005-0000-0000-0000B7010000}"/>
    <cellStyle name="Accent3 4" xfId="509" xr:uid="{00000000-0005-0000-0000-0000B8010000}"/>
    <cellStyle name="Accent3 5" xfId="510" xr:uid="{00000000-0005-0000-0000-0000B9010000}"/>
    <cellStyle name="Accent3 6" xfId="511" xr:uid="{00000000-0005-0000-0000-0000BA010000}"/>
    <cellStyle name="Accent3 7" xfId="512" xr:uid="{00000000-0005-0000-0000-0000BB010000}"/>
    <cellStyle name="Accent3 8" xfId="513" xr:uid="{00000000-0005-0000-0000-0000BC010000}"/>
    <cellStyle name="Accent3 9" xfId="514" xr:uid="{00000000-0005-0000-0000-0000BD010000}"/>
    <cellStyle name="Accent3_ANALISIS PARA PRESENTAR OPRET" xfId="515" xr:uid="{00000000-0005-0000-0000-0000BE010000}"/>
    <cellStyle name="Accent4" xfId="516" xr:uid="{00000000-0005-0000-0000-0000BF010000}"/>
    <cellStyle name="Accent4 - 20%" xfId="517" xr:uid="{00000000-0005-0000-0000-0000C0010000}"/>
    <cellStyle name="Accent4 - 20% 2" xfId="518" xr:uid="{00000000-0005-0000-0000-0000C1010000}"/>
    <cellStyle name="Accent4 - 20% 3" xfId="519" xr:uid="{00000000-0005-0000-0000-0000C2010000}"/>
    <cellStyle name="Accent4 - 20% 4" xfId="520" xr:uid="{00000000-0005-0000-0000-0000C3010000}"/>
    <cellStyle name="Accent4 - 20% 4 2" xfId="521" xr:uid="{00000000-0005-0000-0000-0000C4010000}"/>
    <cellStyle name="Accent4 - 20% 4 3" xfId="522" xr:uid="{00000000-0005-0000-0000-0000C5010000}"/>
    <cellStyle name="Accent4 - 20% 5" xfId="523" xr:uid="{00000000-0005-0000-0000-0000C6010000}"/>
    <cellStyle name="Accent4 - 20% 6" xfId="524" xr:uid="{00000000-0005-0000-0000-0000C7010000}"/>
    <cellStyle name="Accent4 - 40%" xfId="525" xr:uid="{00000000-0005-0000-0000-0000C8010000}"/>
    <cellStyle name="Accent4 - 40% 2" xfId="526" xr:uid="{00000000-0005-0000-0000-0000C9010000}"/>
    <cellStyle name="Accent4 - 40% 3" xfId="527" xr:uid="{00000000-0005-0000-0000-0000CA010000}"/>
    <cellStyle name="Accent4 - 40% 4" xfId="528" xr:uid="{00000000-0005-0000-0000-0000CB010000}"/>
    <cellStyle name="Accent4 - 40% 4 2" xfId="529" xr:uid="{00000000-0005-0000-0000-0000CC010000}"/>
    <cellStyle name="Accent4 - 40% 4 3" xfId="530" xr:uid="{00000000-0005-0000-0000-0000CD010000}"/>
    <cellStyle name="Accent4 - 40% 5" xfId="531" xr:uid="{00000000-0005-0000-0000-0000CE010000}"/>
    <cellStyle name="Accent4 - 40% 6" xfId="532" xr:uid="{00000000-0005-0000-0000-0000CF010000}"/>
    <cellStyle name="Accent4 - 60%" xfId="533" xr:uid="{00000000-0005-0000-0000-0000D0010000}"/>
    <cellStyle name="Accent4 - 60% 2" xfId="534" xr:uid="{00000000-0005-0000-0000-0000D1010000}"/>
    <cellStyle name="Accent4 - 60% 3" xfId="535" xr:uid="{00000000-0005-0000-0000-0000D2010000}"/>
    <cellStyle name="Accent4 - 60% 4" xfId="536" xr:uid="{00000000-0005-0000-0000-0000D3010000}"/>
    <cellStyle name="Accent4 - 60% 5" xfId="537" xr:uid="{00000000-0005-0000-0000-0000D4010000}"/>
    <cellStyle name="Accent4 10" xfId="538" xr:uid="{00000000-0005-0000-0000-0000D5010000}"/>
    <cellStyle name="Accent4 11" xfId="539" xr:uid="{00000000-0005-0000-0000-0000D6010000}"/>
    <cellStyle name="Accent4 12" xfId="540" xr:uid="{00000000-0005-0000-0000-0000D7010000}"/>
    <cellStyle name="Accent4 13" xfId="541" xr:uid="{00000000-0005-0000-0000-0000D8010000}"/>
    <cellStyle name="Accent4 14" xfId="542" xr:uid="{00000000-0005-0000-0000-0000D9010000}"/>
    <cellStyle name="Accent4 15" xfId="543" xr:uid="{00000000-0005-0000-0000-0000DA010000}"/>
    <cellStyle name="Accent4 16" xfId="544" xr:uid="{00000000-0005-0000-0000-0000DB010000}"/>
    <cellStyle name="Accent4 17" xfId="545" xr:uid="{00000000-0005-0000-0000-0000DC010000}"/>
    <cellStyle name="Accent4 18" xfId="546" xr:uid="{00000000-0005-0000-0000-0000DD010000}"/>
    <cellStyle name="Accent4 19" xfId="547" xr:uid="{00000000-0005-0000-0000-0000DE010000}"/>
    <cellStyle name="Accent4 2" xfId="548" xr:uid="{00000000-0005-0000-0000-0000DF010000}"/>
    <cellStyle name="Accent4 2 2" xfId="549" xr:uid="{00000000-0005-0000-0000-0000E0010000}"/>
    <cellStyle name="Accent4 20" xfId="550" xr:uid="{00000000-0005-0000-0000-0000E1010000}"/>
    <cellStyle name="Accent4 21" xfId="551" xr:uid="{00000000-0005-0000-0000-0000E2010000}"/>
    <cellStyle name="Accent4 22" xfId="552" xr:uid="{00000000-0005-0000-0000-0000E3010000}"/>
    <cellStyle name="Accent4 23" xfId="553" xr:uid="{00000000-0005-0000-0000-0000E4010000}"/>
    <cellStyle name="Accent4 24" xfId="554" xr:uid="{00000000-0005-0000-0000-0000E5010000}"/>
    <cellStyle name="Accent4 25" xfId="555" xr:uid="{00000000-0005-0000-0000-0000E6010000}"/>
    <cellStyle name="Accent4 26" xfId="556" xr:uid="{00000000-0005-0000-0000-0000E7010000}"/>
    <cellStyle name="Accent4 3" xfId="557" xr:uid="{00000000-0005-0000-0000-0000E8010000}"/>
    <cellStyle name="Accent4 4" xfId="558" xr:uid="{00000000-0005-0000-0000-0000E9010000}"/>
    <cellStyle name="Accent4 5" xfId="559" xr:uid="{00000000-0005-0000-0000-0000EA010000}"/>
    <cellStyle name="Accent4 6" xfId="560" xr:uid="{00000000-0005-0000-0000-0000EB010000}"/>
    <cellStyle name="Accent4 7" xfId="561" xr:uid="{00000000-0005-0000-0000-0000EC010000}"/>
    <cellStyle name="Accent4 8" xfId="562" xr:uid="{00000000-0005-0000-0000-0000ED010000}"/>
    <cellStyle name="Accent4 9" xfId="563" xr:uid="{00000000-0005-0000-0000-0000EE010000}"/>
    <cellStyle name="Accent4_ANALISIS PARA PRESENTAR OPRET" xfId="564" xr:uid="{00000000-0005-0000-0000-0000EF010000}"/>
    <cellStyle name="Accent5" xfId="565" xr:uid="{00000000-0005-0000-0000-0000F0010000}"/>
    <cellStyle name="Accent5 - 20%" xfId="566" xr:uid="{00000000-0005-0000-0000-0000F1010000}"/>
    <cellStyle name="Accent5 - 20% 2" xfId="567" xr:uid="{00000000-0005-0000-0000-0000F2010000}"/>
    <cellStyle name="Accent5 - 20% 3" xfId="568" xr:uid="{00000000-0005-0000-0000-0000F3010000}"/>
    <cellStyle name="Accent5 - 20% 4" xfId="569" xr:uid="{00000000-0005-0000-0000-0000F4010000}"/>
    <cellStyle name="Accent5 - 20% 4 2" xfId="570" xr:uid="{00000000-0005-0000-0000-0000F5010000}"/>
    <cellStyle name="Accent5 - 20% 4 3" xfId="571" xr:uid="{00000000-0005-0000-0000-0000F6010000}"/>
    <cellStyle name="Accent5 - 20% 5" xfId="572" xr:uid="{00000000-0005-0000-0000-0000F7010000}"/>
    <cellStyle name="Accent5 - 20% 6" xfId="573" xr:uid="{00000000-0005-0000-0000-0000F8010000}"/>
    <cellStyle name="Accent5 - 40%" xfId="574" xr:uid="{00000000-0005-0000-0000-0000F9010000}"/>
    <cellStyle name="Accent5 - 40% 2" xfId="575" xr:uid="{00000000-0005-0000-0000-0000FA010000}"/>
    <cellStyle name="Accent5 - 40% 3" xfId="576" xr:uid="{00000000-0005-0000-0000-0000FB010000}"/>
    <cellStyle name="Accent5 - 40% 4" xfId="577" xr:uid="{00000000-0005-0000-0000-0000FC010000}"/>
    <cellStyle name="Accent5 - 40% 4 2" xfId="578" xr:uid="{00000000-0005-0000-0000-0000FD010000}"/>
    <cellStyle name="Accent5 - 40% 4 3" xfId="579" xr:uid="{00000000-0005-0000-0000-0000FE010000}"/>
    <cellStyle name="Accent5 - 40% 5" xfId="580" xr:uid="{00000000-0005-0000-0000-0000FF010000}"/>
    <cellStyle name="Accent5 - 40% 6" xfId="581" xr:uid="{00000000-0005-0000-0000-000000020000}"/>
    <cellStyle name="Accent5 - 60%" xfId="582" xr:uid="{00000000-0005-0000-0000-000001020000}"/>
    <cellStyle name="Accent5 - 60% 2" xfId="583" xr:uid="{00000000-0005-0000-0000-000002020000}"/>
    <cellStyle name="Accent5 - 60% 3" xfId="584" xr:uid="{00000000-0005-0000-0000-000003020000}"/>
    <cellStyle name="Accent5 - 60% 4" xfId="585" xr:uid="{00000000-0005-0000-0000-000004020000}"/>
    <cellStyle name="Accent5 - 60% 5" xfId="586" xr:uid="{00000000-0005-0000-0000-000005020000}"/>
    <cellStyle name="Accent5 10" xfId="587" xr:uid="{00000000-0005-0000-0000-000006020000}"/>
    <cellStyle name="Accent5 11" xfId="588" xr:uid="{00000000-0005-0000-0000-000007020000}"/>
    <cellStyle name="Accent5 12" xfId="589" xr:uid="{00000000-0005-0000-0000-000008020000}"/>
    <cellStyle name="Accent5 13" xfId="590" xr:uid="{00000000-0005-0000-0000-000009020000}"/>
    <cellStyle name="Accent5 14" xfId="591" xr:uid="{00000000-0005-0000-0000-00000A020000}"/>
    <cellStyle name="Accent5 15" xfId="592" xr:uid="{00000000-0005-0000-0000-00000B020000}"/>
    <cellStyle name="Accent5 16" xfId="593" xr:uid="{00000000-0005-0000-0000-00000C020000}"/>
    <cellStyle name="Accent5 17" xfId="594" xr:uid="{00000000-0005-0000-0000-00000D020000}"/>
    <cellStyle name="Accent5 18" xfId="595" xr:uid="{00000000-0005-0000-0000-00000E020000}"/>
    <cellStyle name="Accent5 19" xfId="596" xr:uid="{00000000-0005-0000-0000-00000F020000}"/>
    <cellStyle name="Accent5 2" xfId="597" xr:uid="{00000000-0005-0000-0000-000010020000}"/>
    <cellStyle name="Accent5 2 2" xfId="598" xr:uid="{00000000-0005-0000-0000-000011020000}"/>
    <cellStyle name="Accent5 20" xfId="599" xr:uid="{00000000-0005-0000-0000-000012020000}"/>
    <cellStyle name="Accent5 21" xfId="600" xr:uid="{00000000-0005-0000-0000-000013020000}"/>
    <cellStyle name="Accent5 22" xfId="601" xr:uid="{00000000-0005-0000-0000-000014020000}"/>
    <cellStyle name="Accent5 23" xfId="602" xr:uid="{00000000-0005-0000-0000-000015020000}"/>
    <cellStyle name="Accent5 24" xfId="603" xr:uid="{00000000-0005-0000-0000-000016020000}"/>
    <cellStyle name="Accent5 25" xfId="604" xr:uid="{00000000-0005-0000-0000-000017020000}"/>
    <cellStyle name="Accent5 26" xfId="605" xr:uid="{00000000-0005-0000-0000-000018020000}"/>
    <cellStyle name="Accent5 3" xfId="606" xr:uid="{00000000-0005-0000-0000-000019020000}"/>
    <cellStyle name="Accent5 4" xfId="607" xr:uid="{00000000-0005-0000-0000-00001A020000}"/>
    <cellStyle name="Accent5 5" xfId="608" xr:uid="{00000000-0005-0000-0000-00001B020000}"/>
    <cellStyle name="Accent5 6" xfId="609" xr:uid="{00000000-0005-0000-0000-00001C020000}"/>
    <cellStyle name="Accent5 7" xfId="610" xr:uid="{00000000-0005-0000-0000-00001D020000}"/>
    <cellStyle name="Accent5 8" xfId="611" xr:uid="{00000000-0005-0000-0000-00001E020000}"/>
    <cellStyle name="Accent5 9" xfId="612" xr:uid="{00000000-0005-0000-0000-00001F020000}"/>
    <cellStyle name="Accent5_ANALISIS PARA PRESENTAR OPRET" xfId="613" xr:uid="{00000000-0005-0000-0000-000020020000}"/>
    <cellStyle name="Accent6" xfId="614" xr:uid="{00000000-0005-0000-0000-000021020000}"/>
    <cellStyle name="Accent6 - 20%" xfId="615" xr:uid="{00000000-0005-0000-0000-000022020000}"/>
    <cellStyle name="Accent6 - 20% 2" xfId="616" xr:uid="{00000000-0005-0000-0000-000023020000}"/>
    <cellStyle name="Accent6 - 20% 3" xfId="617" xr:uid="{00000000-0005-0000-0000-000024020000}"/>
    <cellStyle name="Accent6 - 20% 4" xfId="618" xr:uid="{00000000-0005-0000-0000-000025020000}"/>
    <cellStyle name="Accent6 - 20% 4 2" xfId="619" xr:uid="{00000000-0005-0000-0000-000026020000}"/>
    <cellStyle name="Accent6 - 20% 4 3" xfId="620" xr:uid="{00000000-0005-0000-0000-000027020000}"/>
    <cellStyle name="Accent6 - 40%" xfId="621" xr:uid="{00000000-0005-0000-0000-000028020000}"/>
    <cellStyle name="Accent6 - 40% 2" xfId="622" xr:uid="{00000000-0005-0000-0000-000029020000}"/>
    <cellStyle name="Accent6 - 40% 3" xfId="623" xr:uid="{00000000-0005-0000-0000-00002A020000}"/>
    <cellStyle name="Accent6 - 40% 4" xfId="624" xr:uid="{00000000-0005-0000-0000-00002B020000}"/>
    <cellStyle name="Accent6 - 40% 4 2" xfId="625" xr:uid="{00000000-0005-0000-0000-00002C020000}"/>
    <cellStyle name="Accent6 - 40% 4 3" xfId="626" xr:uid="{00000000-0005-0000-0000-00002D020000}"/>
    <cellStyle name="Accent6 - 40% 5" xfId="627" xr:uid="{00000000-0005-0000-0000-00002E020000}"/>
    <cellStyle name="Accent6 - 40% 6" xfId="628" xr:uid="{00000000-0005-0000-0000-00002F020000}"/>
    <cellStyle name="Accent6 - 60%" xfId="629" xr:uid="{00000000-0005-0000-0000-000030020000}"/>
    <cellStyle name="Accent6 - 60% 2" xfId="630" xr:uid="{00000000-0005-0000-0000-000031020000}"/>
    <cellStyle name="Accent6 - 60% 3" xfId="631" xr:uid="{00000000-0005-0000-0000-000032020000}"/>
    <cellStyle name="Accent6 - 60% 4" xfId="632" xr:uid="{00000000-0005-0000-0000-000033020000}"/>
    <cellStyle name="Accent6 - 60% 5" xfId="633" xr:uid="{00000000-0005-0000-0000-000034020000}"/>
    <cellStyle name="Accent6 10" xfId="634" xr:uid="{00000000-0005-0000-0000-000035020000}"/>
    <cellStyle name="Accent6 11" xfId="635" xr:uid="{00000000-0005-0000-0000-000036020000}"/>
    <cellStyle name="Accent6 12" xfId="636" xr:uid="{00000000-0005-0000-0000-000037020000}"/>
    <cellStyle name="Accent6 13" xfId="637" xr:uid="{00000000-0005-0000-0000-000038020000}"/>
    <cellStyle name="Accent6 14" xfId="638" xr:uid="{00000000-0005-0000-0000-000039020000}"/>
    <cellStyle name="Accent6 15" xfId="639" xr:uid="{00000000-0005-0000-0000-00003A020000}"/>
    <cellStyle name="Accent6 16" xfId="640" xr:uid="{00000000-0005-0000-0000-00003B020000}"/>
    <cellStyle name="Accent6 17" xfId="641" xr:uid="{00000000-0005-0000-0000-00003C020000}"/>
    <cellStyle name="Accent6 18" xfId="642" xr:uid="{00000000-0005-0000-0000-00003D020000}"/>
    <cellStyle name="Accent6 19" xfId="643" xr:uid="{00000000-0005-0000-0000-00003E020000}"/>
    <cellStyle name="Accent6 2" xfId="644" xr:uid="{00000000-0005-0000-0000-00003F020000}"/>
    <cellStyle name="Accent6 2 2" xfId="645" xr:uid="{00000000-0005-0000-0000-000040020000}"/>
    <cellStyle name="Accent6 20" xfId="646" xr:uid="{00000000-0005-0000-0000-000041020000}"/>
    <cellStyle name="Accent6 21" xfId="647" xr:uid="{00000000-0005-0000-0000-000042020000}"/>
    <cellStyle name="Accent6 22" xfId="648" xr:uid="{00000000-0005-0000-0000-000043020000}"/>
    <cellStyle name="Accent6 23" xfId="649" xr:uid="{00000000-0005-0000-0000-000044020000}"/>
    <cellStyle name="Accent6 24" xfId="650" xr:uid="{00000000-0005-0000-0000-000045020000}"/>
    <cellStyle name="Accent6 25" xfId="651" xr:uid="{00000000-0005-0000-0000-000046020000}"/>
    <cellStyle name="Accent6 26" xfId="652" xr:uid="{00000000-0005-0000-0000-000047020000}"/>
    <cellStyle name="Accent6 3" xfId="653" xr:uid="{00000000-0005-0000-0000-000048020000}"/>
    <cellStyle name="Accent6 4" xfId="654" xr:uid="{00000000-0005-0000-0000-000049020000}"/>
    <cellStyle name="Accent6 5" xfId="655" xr:uid="{00000000-0005-0000-0000-00004A020000}"/>
    <cellStyle name="Accent6 6" xfId="656" xr:uid="{00000000-0005-0000-0000-00004B020000}"/>
    <cellStyle name="Accent6 7" xfId="657" xr:uid="{00000000-0005-0000-0000-00004C020000}"/>
    <cellStyle name="Accent6 8" xfId="658" xr:uid="{00000000-0005-0000-0000-00004D020000}"/>
    <cellStyle name="Accent6 9" xfId="659" xr:uid="{00000000-0005-0000-0000-00004E020000}"/>
    <cellStyle name="Accent6_ANALISIS PARA PRESENTAR OPRET" xfId="660" xr:uid="{00000000-0005-0000-0000-00004F020000}"/>
    <cellStyle name="Bad" xfId="661" xr:uid="{00000000-0005-0000-0000-000050020000}"/>
    <cellStyle name="Bad 2" xfId="662" xr:uid="{00000000-0005-0000-0000-000051020000}"/>
    <cellStyle name="Bad 2 2" xfId="663" xr:uid="{00000000-0005-0000-0000-000052020000}"/>
    <cellStyle name="Bad 3" xfId="664" xr:uid="{00000000-0005-0000-0000-000053020000}"/>
    <cellStyle name="Buena 2" xfId="665" xr:uid="{00000000-0005-0000-0000-000054020000}"/>
    <cellStyle name="Buena 2 2" xfId="666" xr:uid="{00000000-0005-0000-0000-000055020000}"/>
    <cellStyle name="Buena 3" xfId="667" xr:uid="{00000000-0005-0000-0000-000056020000}"/>
    <cellStyle name="Buena 4" xfId="668" xr:uid="{00000000-0005-0000-0000-000057020000}"/>
    <cellStyle name="Calculation" xfId="669" xr:uid="{00000000-0005-0000-0000-000058020000}"/>
    <cellStyle name="Calculation 10" xfId="670" xr:uid="{00000000-0005-0000-0000-000059020000}"/>
    <cellStyle name="Calculation 10 2" xfId="9597" xr:uid="{00000000-0005-0000-0000-00005A020000}"/>
    <cellStyle name="Calculation 11" xfId="671" xr:uid="{00000000-0005-0000-0000-00005B020000}"/>
    <cellStyle name="Calculation 11 2" xfId="9598" xr:uid="{00000000-0005-0000-0000-00005C020000}"/>
    <cellStyle name="Calculation 12" xfId="672" xr:uid="{00000000-0005-0000-0000-00005D020000}"/>
    <cellStyle name="Calculation 12 2" xfId="9599" xr:uid="{00000000-0005-0000-0000-00005E020000}"/>
    <cellStyle name="Calculation 13" xfId="9596" xr:uid="{00000000-0005-0000-0000-00005F020000}"/>
    <cellStyle name="Calculation 2" xfId="673" xr:uid="{00000000-0005-0000-0000-000060020000}"/>
    <cellStyle name="Calculation 2 10" xfId="674" xr:uid="{00000000-0005-0000-0000-000061020000}"/>
    <cellStyle name="Calculation 2 10 2" xfId="9601" xr:uid="{00000000-0005-0000-0000-000062020000}"/>
    <cellStyle name="Calculation 2 11" xfId="675" xr:uid="{00000000-0005-0000-0000-000063020000}"/>
    <cellStyle name="Calculation 2 11 2" xfId="9602" xr:uid="{00000000-0005-0000-0000-000064020000}"/>
    <cellStyle name="Calculation 2 12" xfId="9600" xr:uid="{00000000-0005-0000-0000-000065020000}"/>
    <cellStyle name="Calculation 2 2" xfId="676" xr:uid="{00000000-0005-0000-0000-000066020000}"/>
    <cellStyle name="Calculation 2 2 2" xfId="677" xr:uid="{00000000-0005-0000-0000-000067020000}"/>
    <cellStyle name="Calculation 2 2 2 2" xfId="9604" xr:uid="{00000000-0005-0000-0000-000068020000}"/>
    <cellStyle name="Calculation 2 2 3" xfId="678" xr:uid="{00000000-0005-0000-0000-000069020000}"/>
    <cellStyle name="Calculation 2 2 3 2" xfId="9605" xr:uid="{00000000-0005-0000-0000-00006A020000}"/>
    <cellStyle name="Calculation 2 2 4" xfId="9603" xr:uid="{00000000-0005-0000-0000-00006B020000}"/>
    <cellStyle name="Calculation 2 3" xfId="679" xr:uid="{00000000-0005-0000-0000-00006C020000}"/>
    <cellStyle name="Calculation 2 3 2" xfId="9606" xr:uid="{00000000-0005-0000-0000-00006D020000}"/>
    <cellStyle name="Calculation 2 4" xfId="680" xr:uid="{00000000-0005-0000-0000-00006E020000}"/>
    <cellStyle name="Calculation 2 4 2" xfId="9607" xr:uid="{00000000-0005-0000-0000-00006F020000}"/>
    <cellStyle name="Calculation 2 5" xfId="681" xr:uid="{00000000-0005-0000-0000-000070020000}"/>
    <cellStyle name="Calculation 2 5 2" xfId="9608" xr:uid="{00000000-0005-0000-0000-000071020000}"/>
    <cellStyle name="Calculation 2 6" xfId="682" xr:uid="{00000000-0005-0000-0000-000072020000}"/>
    <cellStyle name="Calculation 2 6 2" xfId="9609" xr:uid="{00000000-0005-0000-0000-000073020000}"/>
    <cellStyle name="Calculation 2 7" xfId="683" xr:uid="{00000000-0005-0000-0000-000074020000}"/>
    <cellStyle name="Calculation 2 7 2" xfId="9610" xr:uid="{00000000-0005-0000-0000-000075020000}"/>
    <cellStyle name="Calculation 2 8" xfId="684" xr:uid="{00000000-0005-0000-0000-000076020000}"/>
    <cellStyle name="Calculation 2 8 2" xfId="9611" xr:uid="{00000000-0005-0000-0000-000077020000}"/>
    <cellStyle name="Calculation 2 9" xfId="685" xr:uid="{00000000-0005-0000-0000-000078020000}"/>
    <cellStyle name="Calculation 2 9 2" xfId="9612" xr:uid="{00000000-0005-0000-0000-000079020000}"/>
    <cellStyle name="Calculation 3" xfId="686" xr:uid="{00000000-0005-0000-0000-00007A020000}"/>
    <cellStyle name="Calculation 3 2" xfId="687" xr:uid="{00000000-0005-0000-0000-00007B020000}"/>
    <cellStyle name="Calculation 3 2 2" xfId="688" xr:uid="{00000000-0005-0000-0000-00007C020000}"/>
    <cellStyle name="Calculation 3 2 2 2" xfId="9615" xr:uid="{00000000-0005-0000-0000-00007D020000}"/>
    <cellStyle name="Calculation 3 2 3" xfId="689" xr:uid="{00000000-0005-0000-0000-00007E020000}"/>
    <cellStyle name="Calculation 3 2 3 2" xfId="9616" xr:uid="{00000000-0005-0000-0000-00007F020000}"/>
    <cellStyle name="Calculation 3 2 4" xfId="9614" xr:uid="{00000000-0005-0000-0000-000080020000}"/>
    <cellStyle name="Calculation 3 3" xfId="690" xr:uid="{00000000-0005-0000-0000-000081020000}"/>
    <cellStyle name="Calculation 3 3 2" xfId="9617" xr:uid="{00000000-0005-0000-0000-000082020000}"/>
    <cellStyle name="Calculation 3 4" xfId="691" xr:uid="{00000000-0005-0000-0000-000083020000}"/>
    <cellStyle name="Calculation 3 4 2" xfId="9618" xr:uid="{00000000-0005-0000-0000-000084020000}"/>
    <cellStyle name="Calculation 3 5" xfId="692" xr:uid="{00000000-0005-0000-0000-000085020000}"/>
    <cellStyle name="Calculation 3 5 2" xfId="9619" xr:uid="{00000000-0005-0000-0000-000086020000}"/>
    <cellStyle name="Calculation 3 6" xfId="693" xr:uid="{00000000-0005-0000-0000-000087020000}"/>
    <cellStyle name="Calculation 3 6 2" xfId="9620" xr:uid="{00000000-0005-0000-0000-000088020000}"/>
    <cellStyle name="Calculation 3 7" xfId="694" xr:uid="{00000000-0005-0000-0000-000089020000}"/>
    <cellStyle name="Calculation 3 7 2" xfId="9621" xr:uid="{00000000-0005-0000-0000-00008A020000}"/>
    <cellStyle name="Calculation 3 8" xfId="695" xr:uid="{00000000-0005-0000-0000-00008B020000}"/>
    <cellStyle name="Calculation 3 8 2" xfId="9622" xr:uid="{00000000-0005-0000-0000-00008C020000}"/>
    <cellStyle name="Calculation 3 9" xfId="9613" xr:uid="{00000000-0005-0000-0000-00008D020000}"/>
    <cellStyle name="Calculation 4" xfId="696" xr:uid="{00000000-0005-0000-0000-00008E020000}"/>
    <cellStyle name="Calculation 4 2" xfId="697" xr:uid="{00000000-0005-0000-0000-00008F020000}"/>
    <cellStyle name="Calculation 4 2 2" xfId="9624" xr:uid="{00000000-0005-0000-0000-000090020000}"/>
    <cellStyle name="Calculation 4 3" xfId="698" xr:uid="{00000000-0005-0000-0000-000091020000}"/>
    <cellStyle name="Calculation 4 3 2" xfId="9625" xr:uid="{00000000-0005-0000-0000-000092020000}"/>
    <cellStyle name="Calculation 4 4" xfId="9623" xr:uid="{00000000-0005-0000-0000-000093020000}"/>
    <cellStyle name="Calculation 5" xfId="699" xr:uid="{00000000-0005-0000-0000-000094020000}"/>
    <cellStyle name="Calculation 5 2" xfId="9626" xr:uid="{00000000-0005-0000-0000-000095020000}"/>
    <cellStyle name="Calculation 6" xfId="700" xr:uid="{00000000-0005-0000-0000-000096020000}"/>
    <cellStyle name="Calculation 6 2" xfId="9627" xr:uid="{00000000-0005-0000-0000-000097020000}"/>
    <cellStyle name="Calculation 7" xfId="701" xr:uid="{00000000-0005-0000-0000-000098020000}"/>
    <cellStyle name="Calculation 7 2" xfId="9628" xr:uid="{00000000-0005-0000-0000-000099020000}"/>
    <cellStyle name="Calculation 8" xfId="702" xr:uid="{00000000-0005-0000-0000-00009A020000}"/>
    <cellStyle name="Calculation 8 2" xfId="9629" xr:uid="{00000000-0005-0000-0000-00009B020000}"/>
    <cellStyle name="Calculation 9" xfId="703" xr:uid="{00000000-0005-0000-0000-00009C020000}"/>
    <cellStyle name="Calculation 9 2" xfId="9630" xr:uid="{00000000-0005-0000-0000-00009D020000}"/>
    <cellStyle name="Cálculo 2" xfId="704" xr:uid="{00000000-0005-0000-0000-00009E020000}"/>
    <cellStyle name="Cálculo 2 10" xfId="705" xr:uid="{00000000-0005-0000-0000-00009F020000}"/>
    <cellStyle name="Cálculo 2 10 2" xfId="9632" xr:uid="{00000000-0005-0000-0000-0000A0020000}"/>
    <cellStyle name="Cálculo 2 11" xfId="706" xr:uid="{00000000-0005-0000-0000-0000A1020000}"/>
    <cellStyle name="Cálculo 2 11 2" xfId="9633" xr:uid="{00000000-0005-0000-0000-0000A2020000}"/>
    <cellStyle name="Cálculo 2 12" xfId="9631" xr:uid="{00000000-0005-0000-0000-0000A3020000}"/>
    <cellStyle name="Cálculo 2 2" xfId="707" xr:uid="{00000000-0005-0000-0000-0000A4020000}"/>
    <cellStyle name="Cálculo 2 2 2" xfId="708" xr:uid="{00000000-0005-0000-0000-0000A5020000}"/>
    <cellStyle name="Cálculo 2 2 2 2" xfId="9635" xr:uid="{00000000-0005-0000-0000-0000A6020000}"/>
    <cellStyle name="Cálculo 2 2 3" xfId="709" xr:uid="{00000000-0005-0000-0000-0000A7020000}"/>
    <cellStyle name="Cálculo 2 2 3 2" xfId="9636" xr:uid="{00000000-0005-0000-0000-0000A8020000}"/>
    <cellStyle name="Cálculo 2 2 4" xfId="9634" xr:uid="{00000000-0005-0000-0000-0000A9020000}"/>
    <cellStyle name="Cálculo 2 3" xfId="710" xr:uid="{00000000-0005-0000-0000-0000AA020000}"/>
    <cellStyle name="Cálculo 2 3 2" xfId="9637" xr:uid="{00000000-0005-0000-0000-0000AB020000}"/>
    <cellStyle name="Cálculo 2 4" xfId="711" xr:uid="{00000000-0005-0000-0000-0000AC020000}"/>
    <cellStyle name="Cálculo 2 4 2" xfId="9638" xr:uid="{00000000-0005-0000-0000-0000AD020000}"/>
    <cellStyle name="Cálculo 2 5" xfId="712" xr:uid="{00000000-0005-0000-0000-0000AE020000}"/>
    <cellStyle name="Cálculo 2 5 2" xfId="9639" xr:uid="{00000000-0005-0000-0000-0000AF020000}"/>
    <cellStyle name="Cálculo 2 6" xfId="713" xr:uid="{00000000-0005-0000-0000-0000B0020000}"/>
    <cellStyle name="Cálculo 2 6 2" xfId="9640" xr:uid="{00000000-0005-0000-0000-0000B1020000}"/>
    <cellStyle name="Cálculo 2 7" xfId="714" xr:uid="{00000000-0005-0000-0000-0000B2020000}"/>
    <cellStyle name="Cálculo 2 7 2" xfId="9641" xr:uid="{00000000-0005-0000-0000-0000B3020000}"/>
    <cellStyle name="Cálculo 2 8" xfId="715" xr:uid="{00000000-0005-0000-0000-0000B4020000}"/>
    <cellStyle name="Cálculo 2 8 2" xfId="9642" xr:uid="{00000000-0005-0000-0000-0000B5020000}"/>
    <cellStyle name="Cálculo 2 9" xfId="716" xr:uid="{00000000-0005-0000-0000-0000B6020000}"/>
    <cellStyle name="Cálculo 2 9 2" xfId="9643" xr:uid="{00000000-0005-0000-0000-0000B7020000}"/>
    <cellStyle name="Cálculo 3" xfId="717" xr:uid="{00000000-0005-0000-0000-0000B8020000}"/>
    <cellStyle name="Cálculo 3 10" xfId="718" xr:uid="{00000000-0005-0000-0000-0000B9020000}"/>
    <cellStyle name="Cálculo 3 10 2" xfId="9645" xr:uid="{00000000-0005-0000-0000-0000BA020000}"/>
    <cellStyle name="Cálculo 3 11" xfId="9644" xr:uid="{00000000-0005-0000-0000-0000BB020000}"/>
    <cellStyle name="Cálculo 3 2" xfId="719" xr:uid="{00000000-0005-0000-0000-0000BC020000}"/>
    <cellStyle name="Cálculo 3 2 2" xfId="720" xr:uid="{00000000-0005-0000-0000-0000BD020000}"/>
    <cellStyle name="Cálculo 3 2 2 2" xfId="9647" xr:uid="{00000000-0005-0000-0000-0000BE020000}"/>
    <cellStyle name="Cálculo 3 2 3" xfId="721" xr:uid="{00000000-0005-0000-0000-0000BF020000}"/>
    <cellStyle name="Cálculo 3 2 3 2" xfId="9648" xr:uid="{00000000-0005-0000-0000-0000C0020000}"/>
    <cellStyle name="Cálculo 3 2 4" xfId="9646" xr:uid="{00000000-0005-0000-0000-0000C1020000}"/>
    <cellStyle name="Cálculo 3 3" xfId="722" xr:uid="{00000000-0005-0000-0000-0000C2020000}"/>
    <cellStyle name="Cálculo 3 3 2" xfId="9649" xr:uid="{00000000-0005-0000-0000-0000C3020000}"/>
    <cellStyle name="Cálculo 3 4" xfId="723" xr:uid="{00000000-0005-0000-0000-0000C4020000}"/>
    <cellStyle name="Cálculo 3 4 2" xfId="9650" xr:uid="{00000000-0005-0000-0000-0000C5020000}"/>
    <cellStyle name="Cálculo 3 5" xfId="724" xr:uid="{00000000-0005-0000-0000-0000C6020000}"/>
    <cellStyle name="Cálculo 3 5 2" xfId="9651" xr:uid="{00000000-0005-0000-0000-0000C7020000}"/>
    <cellStyle name="Cálculo 3 6" xfId="725" xr:uid="{00000000-0005-0000-0000-0000C8020000}"/>
    <cellStyle name="Cálculo 3 6 2" xfId="9652" xr:uid="{00000000-0005-0000-0000-0000C9020000}"/>
    <cellStyle name="Cálculo 3 7" xfId="726" xr:uid="{00000000-0005-0000-0000-0000CA020000}"/>
    <cellStyle name="Cálculo 3 7 2" xfId="9653" xr:uid="{00000000-0005-0000-0000-0000CB020000}"/>
    <cellStyle name="Cálculo 3 8" xfId="727" xr:uid="{00000000-0005-0000-0000-0000CC020000}"/>
    <cellStyle name="Cálculo 3 8 2" xfId="9654" xr:uid="{00000000-0005-0000-0000-0000CD020000}"/>
    <cellStyle name="Cálculo 3 9" xfId="728" xr:uid="{00000000-0005-0000-0000-0000CE020000}"/>
    <cellStyle name="Cálculo 3 9 2" xfId="9655" xr:uid="{00000000-0005-0000-0000-0000CF020000}"/>
    <cellStyle name="Cálculo 4" xfId="729" xr:uid="{00000000-0005-0000-0000-0000D0020000}"/>
    <cellStyle name="Cálculo 4 10" xfId="730" xr:uid="{00000000-0005-0000-0000-0000D1020000}"/>
    <cellStyle name="Cálculo 4 10 2" xfId="9657" xr:uid="{00000000-0005-0000-0000-0000D2020000}"/>
    <cellStyle name="Cálculo 4 11" xfId="9656" xr:uid="{00000000-0005-0000-0000-0000D3020000}"/>
    <cellStyle name="Cálculo 4 2" xfId="731" xr:uid="{00000000-0005-0000-0000-0000D4020000}"/>
    <cellStyle name="Cálculo 4 2 2" xfId="732" xr:uid="{00000000-0005-0000-0000-0000D5020000}"/>
    <cellStyle name="Cálculo 4 2 2 2" xfId="9659" xr:uid="{00000000-0005-0000-0000-0000D6020000}"/>
    <cellStyle name="Cálculo 4 2 3" xfId="733" xr:uid="{00000000-0005-0000-0000-0000D7020000}"/>
    <cellStyle name="Cálculo 4 2 3 2" xfId="9660" xr:uid="{00000000-0005-0000-0000-0000D8020000}"/>
    <cellStyle name="Cálculo 4 2 4" xfId="9658" xr:uid="{00000000-0005-0000-0000-0000D9020000}"/>
    <cellStyle name="Cálculo 4 3" xfId="734" xr:uid="{00000000-0005-0000-0000-0000DA020000}"/>
    <cellStyle name="Cálculo 4 3 2" xfId="9661" xr:uid="{00000000-0005-0000-0000-0000DB020000}"/>
    <cellStyle name="Cálculo 4 4" xfId="735" xr:uid="{00000000-0005-0000-0000-0000DC020000}"/>
    <cellStyle name="Cálculo 4 4 2" xfId="9662" xr:uid="{00000000-0005-0000-0000-0000DD020000}"/>
    <cellStyle name="Cálculo 4 5" xfId="736" xr:uid="{00000000-0005-0000-0000-0000DE020000}"/>
    <cellStyle name="Cálculo 4 5 2" xfId="9663" xr:uid="{00000000-0005-0000-0000-0000DF020000}"/>
    <cellStyle name="Cálculo 4 6" xfId="737" xr:uid="{00000000-0005-0000-0000-0000E0020000}"/>
    <cellStyle name="Cálculo 4 6 2" xfId="9664" xr:uid="{00000000-0005-0000-0000-0000E1020000}"/>
    <cellStyle name="Cálculo 4 7" xfId="738" xr:uid="{00000000-0005-0000-0000-0000E2020000}"/>
    <cellStyle name="Cálculo 4 7 2" xfId="9665" xr:uid="{00000000-0005-0000-0000-0000E3020000}"/>
    <cellStyle name="Cálculo 4 8" xfId="739" xr:uid="{00000000-0005-0000-0000-0000E4020000}"/>
    <cellStyle name="Cálculo 4 8 2" xfId="9666" xr:uid="{00000000-0005-0000-0000-0000E5020000}"/>
    <cellStyle name="Cálculo 4 9" xfId="740" xr:uid="{00000000-0005-0000-0000-0000E6020000}"/>
    <cellStyle name="Cálculo 4 9 2" xfId="9667" xr:uid="{00000000-0005-0000-0000-0000E7020000}"/>
    <cellStyle name="Celda de comprobación 2" xfId="741" xr:uid="{00000000-0005-0000-0000-0000E8020000}"/>
    <cellStyle name="Celda de comprobación 2 2" xfId="742" xr:uid="{00000000-0005-0000-0000-0000E9020000}"/>
    <cellStyle name="Celda de comprobación 2 3" xfId="743" xr:uid="{00000000-0005-0000-0000-0000EA020000}"/>
    <cellStyle name="Celda de comprobación 2 4" xfId="744" xr:uid="{00000000-0005-0000-0000-0000EB020000}"/>
    <cellStyle name="Celda de comprobación 3" xfId="745" xr:uid="{00000000-0005-0000-0000-0000EC020000}"/>
    <cellStyle name="Celda de comprobación 4" xfId="746" xr:uid="{00000000-0005-0000-0000-0000ED020000}"/>
    <cellStyle name="Celda vinculada 2" xfId="747" xr:uid="{00000000-0005-0000-0000-0000EE020000}"/>
    <cellStyle name="Celda vinculada 2 2" xfId="748" xr:uid="{00000000-0005-0000-0000-0000EF020000}"/>
    <cellStyle name="Celda vinculada 3" xfId="749" xr:uid="{00000000-0005-0000-0000-0000F0020000}"/>
    <cellStyle name="Celda vinculada 4" xfId="750" xr:uid="{00000000-0005-0000-0000-0000F1020000}"/>
    <cellStyle name="Check Cell" xfId="751" xr:uid="{00000000-0005-0000-0000-0000F2020000}"/>
    <cellStyle name="Check Cell 2" xfId="752" xr:uid="{00000000-0005-0000-0000-0000F3020000}"/>
    <cellStyle name="Coma 2" xfId="753" xr:uid="{00000000-0005-0000-0000-0000F4020000}"/>
    <cellStyle name="Coma 2 2" xfId="754" xr:uid="{00000000-0005-0000-0000-0000F5020000}"/>
    <cellStyle name="Coma 3" xfId="755" xr:uid="{00000000-0005-0000-0000-0000F6020000}"/>
    <cellStyle name="Coma 3 2" xfId="756" xr:uid="{00000000-0005-0000-0000-0000F7020000}"/>
    <cellStyle name="Coma 3 2 2" xfId="757" xr:uid="{00000000-0005-0000-0000-0000F8020000}"/>
    <cellStyle name="Coma 3 3" xfId="758" xr:uid="{00000000-0005-0000-0000-0000F9020000}"/>
    <cellStyle name="Comma 10" xfId="759" xr:uid="{00000000-0005-0000-0000-0000FA020000}"/>
    <cellStyle name="Comma 10 2" xfId="760" xr:uid="{00000000-0005-0000-0000-0000FB020000}"/>
    <cellStyle name="Comma 10 2 2" xfId="761" xr:uid="{00000000-0005-0000-0000-0000FC020000}"/>
    <cellStyle name="Comma 10 2 3" xfId="762" xr:uid="{00000000-0005-0000-0000-0000FD020000}"/>
    <cellStyle name="Comma 10 3" xfId="763" xr:uid="{00000000-0005-0000-0000-0000FE020000}"/>
    <cellStyle name="Comma 10 4" xfId="764" xr:uid="{00000000-0005-0000-0000-0000FF020000}"/>
    <cellStyle name="Comma 11" xfId="765" xr:uid="{00000000-0005-0000-0000-000000030000}"/>
    <cellStyle name="Comma 11 2" xfId="766" xr:uid="{00000000-0005-0000-0000-000001030000}"/>
    <cellStyle name="Comma 11 3" xfId="767" xr:uid="{00000000-0005-0000-0000-000002030000}"/>
    <cellStyle name="Comma 11 4" xfId="768" xr:uid="{00000000-0005-0000-0000-000003030000}"/>
    <cellStyle name="Comma 12" xfId="769" xr:uid="{00000000-0005-0000-0000-000004030000}"/>
    <cellStyle name="Comma 12 2" xfId="770" xr:uid="{00000000-0005-0000-0000-000005030000}"/>
    <cellStyle name="Comma 12 3" xfId="771" xr:uid="{00000000-0005-0000-0000-000006030000}"/>
    <cellStyle name="Comma 12 4" xfId="772" xr:uid="{00000000-0005-0000-0000-000007030000}"/>
    <cellStyle name="Comma 13" xfId="773" xr:uid="{00000000-0005-0000-0000-000008030000}"/>
    <cellStyle name="Comma 13 2" xfId="774" xr:uid="{00000000-0005-0000-0000-000009030000}"/>
    <cellStyle name="Comma 13 2 2" xfId="775" xr:uid="{00000000-0005-0000-0000-00000A030000}"/>
    <cellStyle name="Comma 13 2 2 2" xfId="776" xr:uid="{00000000-0005-0000-0000-00000B030000}"/>
    <cellStyle name="Comma 13 2 3" xfId="777" xr:uid="{00000000-0005-0000-0000-00000C030000}"/>
    <cellStyle name="Comma 13 2 4" xfId="778" xr:uid="{00000000-0005-0000-0000-00000D030000}"/>
    <cellStyle name="Comma 13 2 5" xfId="779" xr:uid="{00000000-0005-0000-0000-00000E030000}"/>
    <cellStyle name="Comma 13 3" xfId="780" xr:uid="{00000000-0005-0000-0000-00000F030000}"/>
    <cellStyle name="Comma 13 3 2" xfId="781" xr:uid="{00000000-0005-0000-0000-000010030000}"/>
    <cellStyle name="Comma 13 3 2 2" xfId="782" xr:uid="{00000000-0005-0000-0000-000011030000}"/>
    <cellStyle name="Comma 13 3 2 2 2" xfId="783" xr:uid="{00000000-0005-0000-0000-000012030000}"/>
    <cellStyle name="Comma 13 3 2 3" xfId="784" xr:uid="{00000000-0005-0000-0000-000013030000}"/>
    <cellStyle name="Comma 13 3 2 4" xfId="785" xr:uid="{00000000-0005-0000-0000-000014030000}"/>
    <cellStyle name="Comma 13 3 2 5" xfId="786" xr:uid="{00000000-0005-0000-0000-000015030000}"/>
    <cellStyle name="Comma 13 3 3" xfId="787" xr:uid="{00000000-0005-0000-0000-000016030000}"/>
    <cellStyle name="Comma 13 3 3 2" xfId="788" xr:uid="{00000000-0005-0000-0000-000017030000}"/>
    <cellStyle name="Comma 13 3 4" xfId="789" xr:uid="{00000000-0005-0000-0000-000018030000}"/>
    <cellStyle name="Comma 13 3 5" xfId="790" xr:uid="{00000000-0005-0000-0000-000019030000}"/>
    <cellStyle name="Comma 13 3 6" xfId="791" xr:uid="{00000000-0005-0000-0000-00001A030000}"/>
    <cellStyle name="Comma 13 4" xfId="792" xr:uid="{00000000-0005-0000-0000-00001B030000}"/>
    <cellStyle name="Comma 13 4 2" xfId="793" xr:uid="{00000000-0005-0000-0000-00001C030000}"/>
    <cellStyle name="Comma 13 4 2 2" xfId="794" xr:uid="{00000000-0005-0000-0000-00001D030000}"/>
    <cellStyle name="Comma 13 4 3" xfId="795" xr:uid="{00000000-0005-0000-0000-00001E030000}"/>
    <cellStyle name="Comma 13 4 4" xfId="796" xr:uid="{00000000-0005-0000-0000-00001F030000}"/>
    <cellStyle name="Comma 13 4 5" xfId="797" xr:uid="{00000000-0005-0000-0000-000020030000}"/>
    <cellStyle name="Comma 13 5" xfId="798" xr:uid="{00000000-0005-0000-0000-000021030000}"/>
    <cellStyle name="Comma 13 5 2" xfId="799" xr:uid="{00000000-0005-0000-0000-000022030000}"/>
    <cellStyle name="Comma 13 5 3" xfId="800" xr:uid="{00000000-0005-0000-0000-000023030000}"/>
    <cellStyle name="Comma 13 5 4" xfId="801" xr:uid="{00000000-0005-0000-0000-000024030000}"/>
    <cellStyle name="Comma 13 6" xfId="802" xr:uid="{00000000-0005-0000-0000-000025030000}"/>
    <cellStyle name="Comma 13 7" xfId="803" xr:uid="{00000000-0005-0000-0000-000026030000}"/>
    <cellStyle name="Comma 13 8" xfId="804" xr:uid="{00000000-0005-0000-0000-000027030000}"/>
    <cellStyle name="Comma 14" xfId="805" xr:uid="{00000000-0005-0000-0000-000028030000}"/>
    <cellStyle name="Comma 14 2" xfId="806" xr:uid="{00000000-0005-0000-0000-000029030000}"/>
    <cellStyle name="Comma 14 2 2" xfId="807" xr:uid="{00000000-0005-0000-0000-00002A030000}"/>
    <cellStyle name="Comma 14 2 2 2" xfId="808" xr:uid="{00000000-0005-0000-0000-00002B030000}"/>
    <cellStyle name="Comma 14 2 3" xfId="809" xr:uid="{00000000-0005-0000-0000-00002C030000}"/>
    <cellStyle name="Comma 14 2 4" xfId="810" xr:uid="{00000000-0005-0000-0000-00002D030000}"/>
    <cellStyle name="Comma 14 2 5" xfId="811" xr:uid="{00000000-0005-0000-0000-00002E030000}"/>
    <cellStyle name="Comma 14 3" xfId="812" xr:uid="{00000000-0005-0000-0000-00002F030000}"/>
    <cellStyle name="Comma 14 3 2" xfId="813" xr:uid="{00000000-0005-0000-0000-000030030000}"/>
    <cellStyle name="Comma 14 3 2 2" xfId="814" xr:uid="{00000000-0005-0000-0000-000031030000}"/>
    <cellStyle name="Comma 14 3 2 2 2" xfId="815" xr:uid="{00000000-0005-0000-0000-000032030000}"/>
    <cellStyle name="Comma 14 3 2 3" xfId="816" xr:uid="{00000000-0005-0000-0000-000033030000}"/>
    <cellStyle name="Comma 14 3 2 4" xfId="817" xr:uid="{00000000-0005-0000-0000-000034030000}"/>
    <cellStyle name="Comma 14 3 2 5" xfId="818" xr:uid="{00000000-0005-0000-0000-000035030000}"/>
    <cellStyle name="Comma 14 3 3" xfId="819" xr:uid="{00000000-0005-0000-0000-000036030000}"/>
    <cellStyle name="Comma 14 3 3 2" xfId="820" xr:uid="{00000000-0005-0000-0000-000037030000}"/>
    <cellStyle name="Comma 14 3 4" xfId="821" xr:uid="{00000000-0005-0000-0000-000038030000}"/>
    <cellStyle name="Comma 14 3 5" xfId="822" xr:uid="{00000000-0005-0000-0000-000039030000}"/>
    <cellStyle name="Comma 14 3 6" xfId="823" xr:uid="{00000000-0005-0000-0000-00003A030000}"/>
    <cellStyle name="Comma 14 4" xfId="824" xr:uid="{00000000-0005-0000-0000-00003B030000}"/>
    <cellStyle name="Comma 14 4 2" xfId="825" xr:uid="{00000000-0005-0000-0000-00003C030000}"/>
    <cellStyle name="Comma 14 4 2 2" xfId="826" xr:uid="{00000000-0005-0000-0000-00003D030000}"/>
    <cellStyle name="Comma 14 4 3" xfId="827" xr:uid="{00000000-0005-0000-0000-00003E030000}"/>
    <cellStyle name="Comma 14 4 4" xfId="828" xr:uid="{00000000-0005-0000-0000-00003F030000}"/>
    <cellStyle name="Comma 14 4 5" xfId="829" xr:uid="{00000000-0005-0000-0000-000040030000}"/>
    <cellStyle name="Comma 14 5" xfId="830" xr:uid="{00000000-0005-0000-0000-000041030000}"/>
    <cellStyle name="Comma 14 5 2" xfId="831" xr:uid="{00000000-0005-0000-0000-000042030000}"/>
    <cellStyle name="Comma 14 6" xfId="832" xr:uid="{00000000-0005-0000-0000-000043030000}"/>
    <cellStyle name="Comma 14 7" xfId="833" xr:uid="{00000000-0005-0000-0000-000044030000}"/>
    <cellStyle name="Comma 14 8" xfId="834" xr:uid="{00000000-0005-0000-0000-000045030000}"/>
    <cellStyle name="Comma 15" xfId="835" xr:uid="{00000000-0005-0000-0000-000046030000}"/>
    <cellStyle name="Comma 16" xfId="836" xr:uid="{00000000-0005-0000-0000-000047030000}"/>
    <cellStyle name="Comma 19" xfId="837" xr:uid="{00000000-0005-0000-0000-000048030000}"/>
    <cellStyle name="Comma 2" xfId="838" xr:uid="{00000000-0005-0000-0000-000049030000}"/>
    <cellStyle name="Comma 2 10" xfId="839" xr:uid="{00000000-0005-0000-0000-00004A030000}"/>
    <cellStyle name="Comma 2 11" xfId="840" xr:uid="{00000000-0005-0000-0000-00004B030000}"/>
    <cellStyle name="Comma 2 2" xfId="841" xr:uid="{00000000-0005-0000-0000-00004C030000}"/>
    <cellStyle name="Comma 2 2 2" xfId="842" xr:uid="{00000000-0005-0000-0000-00004D030000}"/>
    <cellStyle name="Comma 2 2 2 2" xfId="843" xr:uid="{00000000-0005-0000-0000-00004E030000}"/>
    <cellStyle name="Comma 2 2 2 3" xfId="844" xr:uid="{00000000-0005-0000-0000-00004F030000}"/>
    <cellStyle name="Comma 2 2 2 4" xfId="845" xr:uid="{00000000-0005-0000-0000-000050030000}"/>
    <cellStyle name="Comma 2 2 2 5" xfId="846" xr:uid="{00000000-0005-0000-0000-000051030000}"/>
    <cellStyle name="Comma 2 2 3" xfId="847" xr:uid="{00000000-0005-0000-0000-000052030000}"/>
    <cellStyle name="Comma 2 2 3 2" xfId="848" xr:uid="{00000000-0005-0000-0000-000053030000}"/>
    <cellStyle name="Comma 2 2 3 2 2" xfId="849" xr:uid="{00000000-0005-0000-0000-000054030000}"/>
    <cellStyle name="Comma 2 2 3 3" xfId="850" xr:uid="{00000000-0005-0000-0000-000055030000}"/>
    <cellStyle name="Comma 2 2 3 4" xfId="851" xr:uid="{00000000-0005-0000-0000-000056030000}"/>
    <cellStyle name="Comma 2 2 3 5" xfId="852" xr:uid="{00000000-0005-0000-0000-000057030000}"/>
    <cellStyle name="Comma 2 2 3 6" xfId="853" xr:uid="{00000000-0005-0000-0000-000058030000}"/>
    <cellStyle name="Comma 2 2 4" xfId="854" xr:uid="{00000000-0005-0000-0000-000059030000}"/>
    <cellStyle name="Comma 2 2 5" xfId="855" xr:uid="{00000000-0005-0000-0000-00005A030000}"/>
    <cellStyle name="Comma 2 2 6" xfId="856" xr:uid="{00000000-0005-0000-0000-00005B030000}"/>
    <cellStyle name="Comma 2 2 7" xfId="857" xr:uid="{00000000-0005-0000-0000-00005C030000}"/>
    <cellStyle name="Comma 2 2 8" xfId="858" xr:uid="{00000000-0005-0000-0000-00005D030000}"/>
    <cellStyle name="Comma 2 3" xfId="859" xr:uid="{00000000-0005-0000-0000-00005E030000}"/>
    <cellStyle name="Comma 2 3 2" xfId="860" xr:uid="{00000000-0005-0000-0000-00005F030000}"/>
    <cellStyle name="Comma 2 3 2 2" xfId="861" xr:uid="{00000000-0005-0000-0000-000060030000}"/>
    <cellStyle name="Comma 2 3 2 3" xfId="862" xr:uid="{00000000-0005-0000-0000-000061030000}"/>
    <cellStyle name="Comma 2 3 2 4" xfId="863" xr:uid="{00000000-0005-0000-0000-000062030000}"/>
    <cellStyle name="Comma 2 3 3" xfId="864" xr:uid="{00000000-0005-0000-0000-000063030000}"/>
    <cellStyle name="Comma 2 3 3 2" xfId="865" xr:uid="{00000000-0005-0000-0000-000064030000}"/>
    <cellStyle name="Comma 2 3 3 3" xfId="866" xr:uid="{00000000-0005-0000-0000-000065030000}"/>
    <cellStyle name="Comma 2 3 3 4" xfId="867" xr:uid="{00000000-0005-0000-0000-000066030000}"/>
    <cellStyle name="Comma 2 3 4" xfId="868" xr:uid="{00000000-0005-0000-0000-000067030000}"/>
    <cellStyle name="Comma 2 3 4 2" xfId="869" xr:uid="{00000000-0005-0000-0000-000068030000}"/>
    <cellStyle name="Comma 2 3 4 3" xfId="870" xr:uid="{00000000-0005-0000-0000-000069030000}"/>
    <cellStyle name="Comma 2 3 5" xfId="871" xr:uid="{00000000-0005-0000-0000-00006A030000}"/>
    <cellStyle name="Comma 2 3 6" xfId="872" xr:uid="{00000000-0005-0000-0000-00006B030000}"/>
    <cellStyle name="Comma 2 3 7" xfId="873" xr:uid="{00000000-0005-0000-0000-00006C030000}"/>
    <cellStyle name="Comma 2 4" xfId="874" xr:uid="{00000000-0005-0000-0000-00006D030000}"/>
    <cellStyle name="Comma 2 4 2" xfId="875" xr:uid="{00000000-0005-0000-0000-00006E030000}"/>
    <cellStyle name="Comma 2 4 2 2" xfId="876" xr:uid="{00000000-0005-0000-0000-00006F030000}"/>
    <cellStyle name="Comma 2 4 3" xfId="877" xr:uid="{00000000-0005-0000-0000-000070030000}"/>
    <cellStyle name="Comma 2 4 3 2" xfId="878" xr:uid="{00000000-0005-0000-0000-000071030000}"/>
    <cellStyle name="Comma 2 4 4" xfId="879" xr:uid="{00000000-0005-0000-0000-000072030000}"/>
    <cellStyle name="Comma 2 4 5" xfId="880" xr:uid="{00000000-0005-0000-0000-000073030000}"/>
    <cellStyle name="Comma 2 4 6" xfId="881" xr:uid="{00000000-0005-0000-0000-000074030000}"/>
    <cellStyle name="Comma 2 5" xfId="882" xr:uid="{00000000-0005-0000-0000-000075030000}"/>
    <cellStyle name="Comma 2 5 10" xfId="883" xr:uid="{00000000-0005-0000-0000-000076030000}"/>
    <cellStyle name="Comma 2 5 11" xfId="884" xr:uid="{00000000-0005-0000-0000-000077030000}"/>
    <cellStyle name="Comma 2 5 2" xfId="885" xr:uid="{00000000-0005-0000-0000-000078030000}"/>
    <cellStyle name="Comma 2 5 2 2" xfId="886" xr:uid="{00000000-0005-0000-0000-000079030000}"/>
    <cellStyle name="Comma 2 5 2 2 2" xfId="887" xr:uid="{00000000-0005-0000-0000-00007A030000}"/>
    <cellStyle name="Comma 2 5 2 2 2 2" xfId="888" xr:uid="{00000000-0005-0000-0000-00007B030000}"/>
    <cellStyle name="Comma 2 5 2 2 2 2 2" xfId="889" xr:uid="{00000000-0005-0000-0000-00007C030000}"/>
    <cellStyle name="Comma 2 5 2 2 2 3" xfId="890" xr:uid="{00000000-0005-0000-0000-00007D030000}"/>
    <cellStyle name="Comma 2 5 2 2 2 4" xfId="891" xr:uid="{00000000-0005-0000-0000-00007E030000}"/>
    <cellStyle name="Comma 2 5 2 2 2 5" xfId="892" xr:uid="{00000000-0005-0000-0000-00007F030000}"/>
    <cellStyle name="Comma 2 5 2 2 3" xfId="893" xr:uid="{00000000-0005-0000-0000-000080030000}"/>
    <cellStyle name="Comma 2 5 2 2 3 2" xfId="894" xr:uid="{00000000-0005-0000-0000-000081030000}"/>
    <cellStyle name="Comma 2 5 2 2 3 2 2" xfId="895" xr:uid="{00000000-0005-0000-0000-000082030000}"/>
    <cellStyle name="Comma 2 5 2 2 3 3" xfId="896" xr:uid="{00000000-0005-0000-0000-000083030000}"/>
    <cellStyle name="Comma 2 5 2 2 3 4" xfId="897" xr:uid="{00000000-0005-0000-0000-000084030000}"/>
    <cellStyle name="Comma 2 5 2 2 3 5" xfId="898" xr:uid="{00000000-0005-0000-0000-000085030000}"/>
    <cellStyle name="Comma 2 5 2 2 4" xfId="899" xr:uid="{00000000-0005-0000-0000-000086030000}"/>
    <cellStyle name="Comma 2 5 2 2 4 2" xfId="900" xr:uid="{00000000-0005-0000-0000-000087030000}"/>
    <cellStyle name="Comma 2 5 2 2 4 2 2" xfId="901" xr:uid="{00000000-0005-0000-0000-000088030000}"/>
    <cellStyle name="Comma 2 5 2 2 4 3" xfId="902" xr:uid="{00000000-0005-0000-0000-000089030000}"/>
    <cellStyle name="Comma 2 5 2 2 4 4" xfId="903" xr:uid="{00000000-0005-0000-0000-00008A030000}"/>
    <cellStyle name="Comma 2 5 2 2 4 5" xfId="904" xr:uid="{00000000-0005-0000-0000-00008B030000}"/>
    <cellStyle name="Comma 2 5 2 2 5" xfId="905" xr:uid="{00000000-0005-0000-0000-00008C030000}"/>
    <cellStyle name="Comma 2 5 2 2 5 2" xfId="906" xr:uid="{00000000-0005-0000-0000-00008D030000}"/>
    <cellStyle name="Comma 2 5 2 2 6" xfId="907" xr:uid="{00000000-0005-0000-0000-00008E030000}"/>
    <cellStyle name="Comma 2 5 2 2 7" xfId="908" xr:uid="{00000000-0005-0000-0000-00008F030000}"/>
    <cellStyle name="Comma 2 5 2 2 8" xfId="909" xr:uid="{00000000-0005-0000-0000-000090030000}"/>
    <cellStyle name="Comma 2 5 2 3" xfId="910" xr:uid="{00000000-0005-0000-0000-000091030000}"/>
    <cellStyle name="Comma 2 5 2 3 2" xfId="911" xr:uid="{00000000-0005-0000-0000-000092030000}"/>
    <cellStyle name="Comma 2 5 2 3 2 2" xfId="912" xr:uid="{00000000-0005-0000-0000-000093030000}"/>
    <cellStyle name="Comma 2 5 2 3 3" xfId="913" xr:uid="{00000000-0005-0000-0000-000094030000}"/>
    <cellStyle name="Comma 2 5 2 3 4" xfId="914" xr:uid="{00000000-0005-0000-0000-000095030000}"/>
    <cellStyle name="Comma 2 5 2 3 5" xfId="915" xr:uid="{00000000-0005-0000-0000-000096030000}"/>
    <cellStyle name="Comma 2 5 2 4" xfId="916" xr:uid="{00000000-0005-0000-0000-000097030000}"/>
    <cellStyle name="Comma 2 5 2 4 2" xfId="917" xr:uid="{00000000-0005-0000-0000-000098030000}"/>
    <cellStyle name="Comma 2 5 2 4 2 2" xfId="918" xr:uid="{00000000-0005-0000-0000-000099030000}"/>
    <cellStyle name="Comma 2 5 2 4 3" xfId="919" xr:uid="{00000000-0005-0000-0000-00009A030000}"/>
    <cellStyle name="Comma 2 5 2 4 4" xfId="920" xr:uid="{00000000-0005-0000-0000-00009B030000}"/>
    <cellStyle name="Comma 2 5 2 4 5" xfId="921" xr:uid="{00000000-0005-0000-0000-00009C030000}"/>
    <cellStyle name="Comma 2 5 2 5" xfId="922" xr:uid="{00000000-0005-0000-0000-00009D030000}"/>
    <cellStyle name="Comma 2 5 2 5 2" xfId="923" xr:uid="{00000000-0005-0000-0000-00009E030000}"/>
    <cellStyle name="Comma 2 5 2 5 2 2" xfId="924" xr:uid="{00000000-0005-0000-0000-00009F030000}"/>
    <cellStyle name="Comma 2 5 2 5 3" xfId="925" xr:uid="{00000000-0005-0000-0000-0000A0030000}"/>
    <cellStyle name="Comma 2 5 2 5 4" xfId="926" xr:uid="{00000000-0005-0000-0000-0000A1030000}"/>
    <cellStyle name="Comma 2 5 2 5 5" xfId="927" xr:uid="{00000000-0005-0000-0000-0000A2030000}"/>
    <cellStyle name="Comma 2 5 2 6" xfId="928" xr:uid="{00000000-0005-0000-0000-0000A3030000}"/>
    <cellStyle name="Comma 2 5 2 6 2" xfId="929" xr:uid="{00000000-0005-0000-0000-0000A4030000}"/>
    <cellStyle name="Comma 2 5 2 7" xfId="930" xr:uid="{00000000-0005-0000-0000-0000A5030000}"/>
    <cellStyle name="Comma 2 5 2 8" xfId="931" xr:uid="{00000000-0005-0000-0000-0000A6030000}"/>
    <cellStyle name="Comma 2 5 2 9" xfId="932" xr:uid="{00000000-0005-0000-0000-0000A7030000}"/>
    <cellStyle name="Comma 2 5 3" xfId="933" xr:uid="{00000000-0005-0000-0000-0000A8030000}"/>
    <cellStyle name="Comma 2 5 3 2" xfId="934" xr:uid="{00000000-0005-0000-0000-0000A9030000}"/>
    <cellStyle name="Comma 2 5 3 2 2" xfId="935" xr:uid="{00000000-0005-0000-0000-0000AA030000}"/>
    <cellStyle name="Comma 2 5 3 2 2 2" xfId="936" xr:uid="{00000000-0005-0000-0000-0000AB030000}"/>
    <cellStyle name="Comma 2 5 3 2 2 2 2" xfId="937" xr:uid="{00000000-0005-0000-0000-0000AC030000}"/>
    <cellStyle name="Comma 2 5 3 2 2 3" xfId="938" xr:uid="{00000000-0005-0000-0000-0000AD030000}"/>
    <cellStyle name="Comma 2 5 3 2 2 4" xfId="939" xr:uid="{00000000-0005-0000-0000-0000AE030000}"/>
    <cellStyle name="Comma 2 5 3 2 2 5" xfId="940" xr:uid="{00000000-0005-0000-0000-0000AF030000}"/>
    <cellStyle name="Comma 2 5 3 2 3" xfId="941" xr:uid="{00000000-0005-0000-0000-0000B0030000}"/>
    <cellStyle name="Comma 2 5 3 2 3 2" xfId="942" xr:uid="{00000000-0005-0000-0000-0000B1030000}"/>
    <cellStyle name="Comma 2 5 3 2 3 2 2" xfId="943" xr:uid="{00000000-0005-0000-0000-0000B2030000}"/>
    <cellStyle name="Comma 2 5 3 2 3 3" xfId="944" xr:uid="{00000000-0005-0000-0000-0000B3030000}"/>
    <cellStyle name="Comma 2 5 3 2 3 4" xfId="945" xr:uid="{00000000-0005-0000-0000-0000B4030000}"/>
    <cellStyle name="Comma 2 5 3 2 3 5" xfId="946" xr:uid="{00000000-0005-0000-0000-0000B5030000}"/>
    <cellStyle name="Comma 2 5 3 2 4" xfId="947" xr:uid="{00000000-0005-0000-0000-0000B6030000}"/>
    <cellStyle name="Comma 2 5 3 2 4 2" xfId="948" xr:uid="{00000000-0005-0000-0000-0000B7030000}"/>
    <cellStyle name="Comma 2 5 3 2 4 2 2" xfId="949" xr:uid="{00000000-0005-0000-0000-0000B8030000}"/>
    <cellStyle name="Comma 2 5 3 2 4 3" xfId="950" xr:uid="{00000000-0005-0000-0000-0000B9030000}"/>
    <cellStyle name="Comma 2 5 3 2 4 4" xfId="951" xr:uid="{00000000-0005-0000-0000-0000BA030000}"/>
    <cellStyle name="Comma 2 5 3 2 4 5" xfId="952" xr:uid="{00000000-0005-0000-0000-0000BB030000}"/>
    <cellStyle name="Comma 2 5 3 2 5" xfId="953" xr:uid="{00000000-0005-0000-0000-0000BC030000}"/>
    <cellStyle name="Comma 2 5 3 2 5 2" xfId="954" xr:uid="{00000000-0005-0000-0000-0000BD030000}"/>
    <cellStyle name="Comma 2 5 3 2 6" xfId="955" xr:uid="{00000000-0005-0000-0000-0000BE030000}"/>
    <cellStyle name="Comma 2 5 3 2 7" xfId="956" xr:uid="{00000000-0005-0000-0000-0000BF030000}"/>
    <cellStyle name="Comma 2 5 3 2 8" xfId="957" xr:uid="{00000000-0005-0000-0000-0000C0030000}"/>
    <cellStyle name="Comma 2 5 3 3" xfId="958" xr:uid="{00000000-0005-0000-0000-0000C1030000}"/>
    <cellStyle name="Comma 2 5 3 3 2" xfId="959" xr:uid="{00000000-0005-0000-0000-0000C2030000}"/>
    <cellStyle name="Comma 2 5 3 3 2 2" xfId="960" xr:uid="{00000000-0005-0000-0000-0000C3030000}"/>
    <cellStyle name="Comma 2 5 3 3 3" xfId="961" xr:uid="{00000000-0005-0000-0000-0000C4030000}"/>
    <cellStyle name="Comma 2 5 3 3 4" xfId="962" xr:uid="{00000000-0005-0000-0000-0000C5030000}"/>
    <cellStyle name="Comma 2 5 3 3 5" xfId="963" xr:uid="{00000000-0005-0000-0000-0000C6030000}"/>
    <cellStyle name="Comma 2 5 3 4" xfId="964" xr:uid="{00000000-0005-0000-0000-0000C7030000}"/>
    <cellStyle name="Comma 2 5 3 4 2" xfId="965" xr:uid="{00000000-0005-0000-0000-0000C8030000}"/>
    <cellStyle name="Comma 2 5 3 4 2 2" xfId="966" xr:uid="{00000000-0005-0000-0000-0000C9030000}"/>
    <cellStyle name="Comma 2 5 3 4 3" xfId="967" xr:uid="{00000000-0005-0000-0000-0000CA030000}"/>
    <cellStyle name="Comma 2 5 3 4 4" xfId="968" xr:uid="{00000000-0005-0000-0000-0000CB030000}"/>
    <cellStyle name="Comma 2 5 3 4 5" xfId="969" xr:uid="{00000000-0005-0000-0000-0000CC030000}"/>
    <cellStyle name="Comma 2 5 3 5" xfId="970" xr:uid="{00000000-0005-0000-0000-0000CD030000}"/>
    <cellStyle name="Comma 2 5 3 5 2" xfId="971" xr:uid="{00000000-0005-0000-0000-0000CE030000}"/>
    <cellStyle name="Comma 2 5 3 5 2 2" xfId="972" xr:uid="{00000000-0005-0000-0000-0000CF030000}"/>
    <cellStyle name="Comma 2 5 3 5 3" xfId="973" xr:uid="{00000000-0005-0000-0000-0000D0030000}"/>
    <cellStyle name="Comma 2 5 3 5 4" xfId="974" xr:uid="{00000000-0005-0000-0000-0000D1030000}"/>
    <cellStyle name="Comma 2 5 3 5 5" xfId="975" xr:uid="{00000000-0005-0000-0000-0000D2030000}"/>
    <cellStyle name="Comma 2 5 3 6" xfId="976" xr:uid="{00000000-0005-0000-0000-0000D3030000}"/>
    <cellStyle name="Comma 2 5 3 6 2" xfId="977" xr:uid="{00000000-0005-0000-0000-0000D4030000}"/>
    <cellStyle name="Comma 2 5 3 7" xfId="978" xr:uid="{00000000-0005-0000-0000-0000D5030000}"/>
    <cellStyle name="Comma 2 5 3 8" xfId="979" xr:uid="{00000000-0005-0000-0000-0000D6030000}"/>
    <cellStyle name="Comma 2 5 3 9" xfId="980" xr:uid="{00000000-0005-0000-0000-0000D7030000}"/>
    <cellStyle name="Comma 2 5 4" xfId="981" xr:uid="{00000000-0005-0000-0000-0000D8030000}"/>
    <cellStyle name="Comma 2 5 4 2" xfId="982" xr:uid="{00000000-0005-0000-0000-0000D9030000}"/>
    <cellStyle name="Comma 2 5 4 2 2" xfId="983" xr:uid="{00000000-0005-0000-0000-0000DA030000}"/>
    <cellStyle name="Comma 2 5 4 2 2 2" xfId="984" xr:uid="{00000000-0005-0000-0000-0000DB030000}"/>
    <cellStyle name="Comma 2 5 4 2 3" xfId="985" xr:uid="{00000000-0005-0000-0000-0000DC030000}"/>
    <cellStyle name="Comma 2 5 4 2 4" xfId="986" xr:uid="{00000000-0005-0000-0000-0000DD030000}"/>
    <cellStyle name="Comma 2 5 4 2 5" xfId="987" xr:uid="{00000000-0005-0000-0000-0000DE030000}"/>
    <cellStyle name="Comma 2 5 4 3" xfId="988" xr:uid="{00000000-0005-0000-0000-0000DF030000}"/>
    <cellStyle name="Comma 2 5 4 3 2" xfId="989" xr:uid="{00000000-0005-0000-0000-0000E0030000}"/>
    <cellStyle name="Comma 2 5 4 3 2 2" xfId="990" xr:uid="{00000000-0005-0000-0000-0000E1030000}"/>
    <cellStyle name="Comma 2 5 4 3 3" xfId="991" xr:uid="{00000000-0005-0000-0000-0000E2030000}"/>
    <cellStyle name="Comma 2 5 4 3 4" xfId="992" xr:uid="{00000000-0005-0000-0000-0000E3030000}"/>
    <cellStyle name="Comma 2 5 4 3 5" xfId="993" xr:uid="{00000000-0005-0000-0000-0000E4030000}"/>
    <cellStyle name="Comma 2 5 4 4" xfId="994" xr:uid="{00000000-0005-0000-0000-0000E5030000}"/>
    <cellStyle name="Comma 2 5 4 4 2" xfId="995" xr:uid="{00000000-0005-0000-0000-0000E6030000}"/>
    <cellStyle name="Comma 2 5 4 4 2 2" xfId="996" xr:uid="{00000000-0005-0000-0000-0000E7030000}"/>
    <cellStyle name="Comma 2 5 4 4 3" xfId="997" xr:uid="{00000000-0005-0000-0000-0000E8030000}"/>
    <cellStyle name="Comma 2 5 4 4 4" xfId="998" xr:uid="{00000000-0005-0000-0000-0000E9030000}"/>
    <cellStyle name="Comma 2 5 4 4 5" xfId="999" xr:uid="{00000000-0005-0000-0000-0000EA030000}"/>
    <cellStyle name="Comma 2 5 4 5" xfId="1000" xr:uid="{00000000-0005-0000-0000-0000EB030000}"/>
    <cellStyle name="Comma 2 5 4 5 2" xfId="1001" xr:uid="{00000000-0005-0000-0000-0000EC030000}"/>
    <cellStyle name="Comma 2 5 4 6" xfId="1002" xr:uid="{00000000-0005-0000-0000-0000ED030000}"/>
    <cellStyle name="Comma 2 5 4 7" xfId="1003" xr:uid="{00000000-0005-0000-0000-0000EE030000}"/>
    <cellStyle name="Comma 2 5 4 8" xfId="1004" xr:uid="{00000000-0005-0000-0000-0000EF030000}"/>
    <cellStyle name="Comma 2 5 5" xfId="1005" xr:uid="{00000000-0005-0000-0000-0000F0030000}"/>
    <cellStyle name="Comma 2 5 5 2" xfId="1006" xr:uid="{00000000-0005-0000-0000-0000F1030000}"/>
    <cellStyle name="Comma 2 5 5 2 2" xfId="1007" xr:uid="{00000000-0005-0000-0000-0000F2030000}"/>
    <cellStyle name="Comma 2 5 5 3" xfId="1008" xr:uid="{00000000-0005-0000-0000-0000F3030000}"/>
    <cellStyle name="Comma 2 5 5 4" xfId="1009" xr:uid="{00000000-0005-0000-0000-0000F4030000}"/>
    <cellStyle name="Comma 2 5 5 5" xfId="1010" xr:uid="{00000000-0005-0000-0000-0000F5030000}"/>
    <cellStyle name="Comma 2 5 6" xfId="1011" xr:uid="{00000000-0005-0000-0000-0000F6030000}"/>
    <cellStyle name="Comma 2 5 6 2" xfId="1012" xr:uid="{00000000-0005-0000-0000-0000F7030000}"/>
    <cellStyle name="Comma 2 5 6 2 2" xfId="1013" xr:uid="{00000000-0005-0000-0000-0000F8030000}"/>
    <cellStyle name="Comma 2 5 6 3" xfId="1014" xr:uid="{00000000-0005-0000-0000-0000F9030000}"/>
    <cellStyle name="Comma 2 5 6 4" xfId="1015" xr:uid="{00000000-0005-0000-0000-0000FA030000}"/>
    <cellStyle name="Comma 2 5 6 5" xfId="1016" xr:uid="{00000000-0005-0000-0000-0000FB030000}"/>
    <cellStyle name="Comma 2 5 7" xfId="1017" xr:uid="{00000000-0005-0000-0000-0000FC030000}"/>
    <cellStyle name="Comma 2 5 7 2" xfId="1018" xr:uid="{00000000-0005-0000-0000-0000FD030000}"/>
    <cellStyle name="Comma 2 5 7 2 2" xfId="1019" xr:uid="{00000000-0005-0000-0000-0000FE030000}"/>
    <cellStyle name="Comma 2 5 7 3" xfId="1020" xr:uid="{00000000-0005-0000-0000-0000FF030000}"/>
    <cellStyle name="Comma 2 5 7 4" xfId="1021" xr:uid="{00000000-0005-0000-0000-000000040000}"/>
    <cellStyle name="Comma 2 5 7 5" xfId="1022" xr:uid="{00000000-0005-0000-0000-000001040000}"/>
    <cellStyle name="Comma 2 5 8" xfId="1023" xr:uid="{00000000-0005-0000-0000-000002040000}"/>
    <cellStyle name="Comma 2 5 8 2" xfId="1024" xr:uid="{00000000-0005-0000-0000-000003040000}"/>
    <cellStyle name="Comma 2 5 9" xfId="1025" xr:uid="{00000000-0005-0000-0000-000004040000}"/>
    <cellStyle name="Comma 2 6" xfId="1026" xr:uid="{00000000-0005-0000-0000-000005040000}"/>
    <cellStyle name="Comma 2 6 10" xfId="1027" xr:uid="{00000000-0005-0000-0000-000006040000}"/>
    <cellStyle name="Comma 2 6 11" xfId="1028" xr:uid="{00000000-0005-0000-0000-000007040000}"/>
    <cellStyle name="Comma 2 6 2" xfId="1029" xr:uid="{00000000-0005-0000-0000-000008040000}"/>
    <cellStyle name="Comma 2 6 2 2" xfId="1030" xr:uid="{00000000-0005-0000-0000-000009040000}"/>
    <cellStyle name="Comma 2 6 2 2 2" xfId="1031" xr:uid="{00000000-0005-0000-0000-00000A040000}"/>
    <cellStyle name="Comma 2 6 2 2 2 2" xfId="1032" xr:uid="{00000000-0005-0000-0000-00000B040000}"/>
    <cellStyle name="Comma 2 6 2 2 2 2 2" xfId="1033" xr:uid="{00000000-0005-0000-0000-00000C040000}"/>
    <cellStyle name="Comma 2 6 2 2 2 3" xfId="1034" xr:uid="{00000000-0005-0000-0000-00000D040000}"/>
    <cellStyle name="Comma 2 6 2 2 2 4" xfId="1035" xr:uid="{00000000-0005-0000-0000-00000E040000}"/>
    <cellStyle name="Comma 2 6 2 2 2 5" xfId="1036" xr:uid="{00000000-0005-0000-0000-00000F040000}"/>
    <cellStyle name="Comma 2 6 2 2 3" xfId="1037" xr:uid="{00000000-0005-0000-0000-000010040000}"/>
    <cellStyle name="Comma 2 6 2 2 3 2" xfId="1038" xr:uid="{00000000-0005-0000-0000-000011040000}"/>
    <cellStyle name="Comma 2 6 2 2 3 2 2" xfId="1039" xr:uid="{00000000-0005-0000-0000-000012040000}"/>
    <cellStyle name="Comma 2 6 2 2 3 3" xfId="1040" xr:uid="{00000000-0005-0000-0000-000013040000}"/>
    <cellStyle name="Comma 2 6 2 2 3 4" xfId="1041" xr:uid="{00000000-0005-0000-0000-000014040000}"/>
    <cellStyle name="Comma 2 6 2 2 3 5" xfId="1042" xr:uid="{00000000-0005-0000-0000-000015040000}"/>
    <cellStyle name="Comma 2 6 2 2 4" xfId="1043" xr:uid="{00000000-0005-0000-0000-000016040000}"/>
    <cellStyle name="Comma 2 6 2 2 4 2" xfId="1044" xr:uid="{00000000-0005-0000-0000-000017040000}"/>
    <cellStyle name="Comma 2 6 2 2 4 2 2" xfId="1045" xr:uid="{00000000-0005-0000-0000-000018040000}"/>
    <cellStyle name="Comma 2 6 2 2 4 3" xfId="1046" xr:uid="{00000000-0005-0000-0000-000019040000}"/>
    <cellStyle name="Comma 2 6 2 2 4 4" xfId="1047" xr:uid="{00000000-0005-0000-0000-00001A040000}"/>
    <cellStyle name="Comma 2 6 2 2 4 5" xfId="1048" xr:uid="{00000000-0005-0000-0000-00001B040000}"/>
    <cellStyle name="Comma 2 6 2 2 5" xfId="1049" xr:uid="{00000000-0005-0000-0000-00001C040000}"/>
    <cellStyle name="Comma 2 6 2 2 5 2" xfId="1050" xr:uid="{00000000-0005-0000-0000-00001D040000}"/>
    <cellStyle name="Comma 2 6 2 2 6" xfId="1051" xr:uid="{00000000-0005-0000-0000-00001E040000}"/>
    <cellStyle name="Comma 2 6 2 2 7" xfId="1052" xr:uid="{00000000-0005-0000-0000-00001F040000}"/>
    <cellStyle name="Comma 2 6 2 2 8" xfId="1053" xr:uid="{00000000-0005-0000-0000-000020040000}"/>
    <cellStyle name="Comma 2 6 2 3" xfId="1054" xr:uid="{00000000-0005-0000-0000-000021040000}"/>
    <cellStyle name="Comma 2 6 2 3 2" xfId="1055" xr:uid="{00000000-0005-0000-0000-000022040000}"/>
    <cellStyle name="Comma 2 6 2 3 2 2" xfId="1056" xr:uid="{00000000-0005-0000-0000-000023040000}"/>
    <cellStyle name="Comma 2 6 2 3 3" xfId="1057" xr:uid="{00000000-0005-0000-0000-000024040000}"/>
    <cellStyle name="Comma 2 6 2 3 4" xfId="1058" xr:uid="{00000000-0005-0000-0000-000025040000}"/>
    <cellStyle name="Comma 2 6 2 3 5" xfId="1059" xr:uid="{00000000-0005-0000-0000-000026040000}"/>
    <cellStyle name="Comma 2 6 2 4" xfId="1060" xr:uid="{00000000-0005-0000-0000-000027040000}"/>
    <cellStyle name="Comma 2 6 2 4 2" xfId="1061" xr:uid="{00000000-0005-0000-0000-000028040000}"/>
    <cellStyle name="Comma 2 6 2 4 2 2" xfId="1062" xr:uid="{00000000-0005-0000-0000-000029040000}"/>
    <cellStyle name="Comma 2 6 2 4 3" xfId="1063" xr:uid="{00000000-0005-0000-0000-00002A040000}"/>
    <cellStyle name="Comma 2 6 2 4 4" xfId="1064" xr:uid="{00000000-0005-0000-0000-00002B040000}"/>
    <cellStyle name="Comma 2 6 2 4 5" xfId="1065" xr:uid="{00000000-0005-0000-0000-00002C040000}"/>
    <cellStyle name="Comma 2 6 2 5" xfId="1066" xr:uid="{00000000-0005-0000-0000-00002D040000}"/>
    <cellStyle name="Comma 2 6 2 5 2" xfId="1067" xr:uid="{00000000-0005-0000-0000-00002E040000}"/>
    <cellStyle name="Comma 2 6 2 5 2 2" xfId="1068" xr:uid="{00000000-0005-0000-0000-00002F040000}"/>
    <cellStyle name="Comma 2 6 2 5 3" xfId="1069" xr:uid="{00000000-0005-0000-0000-000030040000}"/>
    <cellStyle name="Comma 2 6 2 5 4" xfId="1070" xr:uid="{00000000-0005-0000-0000-000031040000}"/>
    <cellStyle name="Comma 2 6 2 5 5" xfId="1071" xr:uid="{00000000-0005-0000-0000-000032040000}"/>
    <cellStyle name="Comma 2 6 2 6" xfId="1072" xr:uid="{00000000-0005-0000-0000-000033040000}"/>
    <cellStyle name="Comma 2 6 2 6 2" xfId="1073" xr:uid="{00000000-0005-0000-0000-000034040000}"/>
    <cellStyle name="Comma 2 6 2 7" xfId="1074" xr:uid="{00000000-0005-0000-0000-000035040000}"/>
    <cellStyle name="Comma 2 6 2 8" xfId="1075" xr:uid="{00000000-0005-0000-0000-000036040000}"/>
    <cellStyle name="Comma 2 6 2 9" xfId="1076" xr:uid="{00000000-0005-0000-0000-000037040000}"/>
    <cellStyle name="Comma 2 6 3" xfId="1077" xr:uid="{00000000-0005-0000-0000-000038040000}"/>
    <cellStyle name="Comma 2 6 3 2" xfId="1078" xr:uid="{00000000-0005-0000-0000-000039040000}"/>
    <cellStyle name="Comma 2 6 3 2 2" xfId="1079" xr:uid="{00000000-0005-0000-0000-00003A040000}"/>
    <cellStyle name="Comma 2 6 3 2 2 2" xfId="1080" xr:uid="{00000000-0005-0000-0000-00003B040000}"/>
    <cellStyle name="Comma 2 6 3 2 2 2 2" xfId="1081" xr:uid="{00000000-0005-0000-0000-00003C040000}"/>
    <cellStyle name="Comma 2 6 3 2 2 3" xfId="1082" xr:uid="{00000000-0005-0000-0000-00003D040000}"/>
    <cellStyle name="Comma 2 6 3 2 2 4" xfId="1083" xr:uid="{00000000-0005-0000-0000-00003E040000}"/>
    <cellStyle name="Comma 2 6 3 2 2 5" xfId="1084" xr:uid="{00000000-0005-0000-0000-00003F040000}"/>
    <cellStyle name="Comma 2 6 3 2 3" xfId="1085" xr:uid="{00000000-0005-0000-0000-000040040000}"/>
    <cellStyle name="Comma 2 6 3 2 3 2" xfId="1086" xr:uid="{00000000-0005-0000-0000-000041040000}"/>
    <cellStyle name="Comma 2 6 3 2 3 2 2" xfId="1087" xr:uid="{00000000-0005-0000-0000-000042040000}"/>
    <cellStyle name="Comma 2 6 3 2 3 3" xfId="1088" xr:uid="{00000000-0005-0000-0000-000043040000}"/>
    <cellStyle name="Comma 2 6 3 2 3 4" xfId="1089" xr:uid="{00000000-0005-0000-0000-000044040000}"/>
    <cellStyle name="Comma 2 6 3 2 3 5" xfId="1090" xr:uid="{00000000-0005-0000-0000-000045040000}"/>
    <cellStyle name="Comma 2 6 3 2 4" xfId="1091" xr:uid="{00000000-0005-0000-0000-000046040000}"/>
    <cellStyle name="Comma 2 6 3 2 4 2" xfId="1092" xr:uid="{00000000-0005-0000-0000-000047040000}"/>
    <cellStyle name="Comma 2 6 3 2 4 2 2" xfId="1093" xr:uid="{00000000-0005-0000-0000-000048040000}"/>
    <cellStyle name="Comma 2 6 3 2 4 3" xfId="1094" xr:uid="{00000000-0005-0000-0000-000049040000}"/>
    <cellStyle name="Comma 2 6 3 2 4 4" xfId="1095" xr:uid="{00000000-0005-0000-0000-00004A040000}"/>
    <cellStyle name="Comma 2 6 3 2 4 5" xfId="1096" xr:uid="{00000000-0005-0000-0000-00004B040000}"/>
    <cellStyle name="Comma 2 6 3 2 5" xfId="1097" xr:uid="{00000000-0005-0000-0000-00004C040000}"/>
    <cellStyle name="Comma 2 6 3 2 5 2" xfId="1098" xr:uid="{00000000-0005-0000-0000-00004D040000}"/>
    <cellStyle name="Comma 2 6 3 2 6" xfId="1099" xr:uid="{00000000-0005-0000-0000-00004E040000}"/>
    <cellStyle name="Comma 2 6 3 2 7" xfId="1100" xr:uid="{00000000-0005-0000-0000-00004F040000}"/>
    <cellStyle name="Comma 2 6 3 2 8" xfId="1101" xr:uid="{00000000-0005-0000-0000-000050040000}"/>
    <cellStyle name="Comma 2 6 3 3" xfId="1102" xr:uid="{00000000-0005-0000-0000-000051040000}"/>
    <cellStyle name="Comma 2 6 3 3 2" xfId="1103" xr:uid="{00000000-0005-0000-0000-000052040000}"/>
    <cellStyle name="Comma 2 6 3 3 2 2" xfId="1104" xr:uid="{00000000-0005-0000-0000-000053040000}"/>
    <cellStyle name="Comma 2 6 3 3 3" xfId="1105" xr:uid="{00000000-0005-0000-0000-000054040000}"/>
    <cellStyle name="Comma 2 6 3 3 4" xfId="1106" xr:uid="{00000000-0005-0000-0000-000055040000}"/>
    <cellStyle name="Comma 2 6 3 3 5" xfId="1107" xr:uid="{00000000-0005-0000-0000-000056040000}"/>
    <cellStyle name="Comma 2 6 3 4" xfId="1108" xr:uid="{00000000-0005-0000-0000-000057040000}"/>
    <cellStyle name="Comma 2 6 3 4 2" xfId="1109" xr:uid="{00000000-0005-0000-0000-000058040000}"/>
    <cellStyle name="Comma 2 6 3 4 2 2" xfId="1110" xr:uid="{00000000-0005-0000-0000-000059040000}"/>
    <cellStyle name="Comma 2 6 3 4 3" xfId="1111" xr:uid="{00000000-0005-0000-0000-00005A040000}"/>
    <cellStyle name="Comma 2 6 3 4 4" xfId="1112" xr:uid="{00000000-0005-0000-0000-00005B040000}"/>
    <cellStyle name="Comma 2 6 3 4 5" xfId="1113" xr:uid="{00000000-0005-0000-0000-00005C040000}"/>
    <cellStyle name="Comma 2 6 3 5" xfId="1114" xr:uid="{00000000-0005-0000-0000-00005D040000}"/>
    <cellStyle name="Comma 2 6 3 5 2" xfId="1115" xr:uid="{00000000-0005-0000-0000-00005E040000}"/>
    <cellStyle name="Comma 2 6 3 5 2 2" xfId="1116" xr:uid="{00000000-0005-0000-0000-00005F040000}"/>
    <cellStyle name="Comma 2 6 3 5 3" xfId="1117" xr:uid="{00000000-0005-0000-0000-000060040000}"/>
    <cellStyle name="Comma 2 6 3 5 4" xfId="1118" xr:uid="{00000000-0005-0000-0000-000061040000}"/>
    <cellStyle name="Comma 2 6 3 5 5" xfId="1119" xr:uid="{00000000-0005-0000-0000-000062040000}"/>
    <cellStyle name="Comma 2 6 3 6" xfId="1120" xr:uid="{00000000-0005-0000-0000-000063040000}"/>
    <cellStyle name="Comma 2 6 3 6 2" xfId="1121" xr:uid="{00000000-0005-0000-0000-000064040000}"/>
    <cellStyle name="Comma 2 6 3 7" xfId="1122" xr:uid="{00000000-0005-0000-0000-000065040000}"/>
    <cellStyle name="Comma 2 6 3 8" xfId="1123" xr:uid="{00000000-0005-0000-0000-000066040000}"/>
    <cellStyle name="Comma 2 6 3 9" xfId="1124" xr:uid="{00000000-0005-0000-0000-000067040000}"/>
    <cellStyle name="Comma 2 6 4" xfId="1125" xr:uid="{00000000-0005-0000-0000-000068040000}"/>
    <cellStyle name="Comma 2 6 4 2" xfId="1126" xr:uid="{00000000-0005-0000-0000-000069040000}"/>
    <cellStyle name="Comma 2 6 4 2 2" xfId="1127" xr:uid="{00000000-0005-0000-0000-00006A040000}"/>
    <cellStyle name="Comma 2 6 4 2 2 2" xfId="1128" xr:uid="{00000000-0005-0000-0000-00006B040000}"/>
    <cellStyle name="Comma 2 6 4 2 3" xfId="1129" xr:uid="{00000000-0005-0000-0000-00006C040000}"/>
    <cellStyle name="Comma 2 6 4 2 4" xfId="1130" xr:uid="{00000000-0005-0000-0000-00006D040000}"/>
    <cellStyle name="Comma 2 6 4 2 5" xfId="1131" xr:uid="{00000000-0005-0000-0000-00006E040000}"/>
    <cellStyle name="Comma 2 6 4 3" xfId="1132" xr:uid="{00000000-0005-0000-0000-00006F040000}"/>
    <cellStyle name="Comma 2 6 4 3 2" xfId="1133" xr:uid="{00000000-0005-0000-0000-000070040000}"/>
    <cellStyle name="Comma 2 6 4 3 2 2" xfId="1134" xr:uid="{00000000-0005-0000-0000-000071040000}"/>
    <cellStyle name="Comma 2 6 4 3 3" xfId="1135" xr:uid="{00000000-0005-0000-0000-000072040000}"/>
    <cellStyle name="Comma 2 6 4 3 4" xfId="1136" xr:uid="{00000000-0005-0000-0000-000073040000}"/>
    <cellStyle name="Comma 2 6 4 3 5" xfId="1137" xr:uid="{00000000-0005-0000-0000-000074040000}"/>
    <cellStyle name="Comma 2 6 4 4" xfId="1138" xr:uid="{00000000-0005-0000-0000-000075040000}"/>
    <cellStyle name="Comma 2 6 4 4 2" xfId="1139" xr:uid="{00000000-0005-0000-0000-000076040000}"/>
    <cellStyle name="Comma 2 6 4 4 2 2" xfId="1140" xr:uid="{00000000-0005-0000-0000-000077040000}"/>
    <cellStyle name="Comma 2 6 4 4 3" xfId="1141" xr:uid="{00000000-0005-0000-0000-000078040000}"/>
    <cellStyle name="Comma 2 6 4 4 4" xfId="1142" xr:uid="{00000000-0005-0000-0000-000079040000}"/>
    <cellStyle name="Comma 2 6 4 4 5" xfId="1143" xr:uid="{00000000-0005-0000-0000-00007A040000}"/>
    <cellStyle name="Comma 2 6 4 5" xfId="1144" xr:uid="{00000000-0005-0000-0000-00007B040000}"/>
    <cellStyle name="Comma 2 6 4 5 2" xfId="1145" xr:uid="{00000000-0005-0000-0000-00007C040000}"/>
    <cellStyle name="Comma 2 6 4 6" xfId="1146" xr:uid="{00000000-0005-0000-0000-00007D040000}"/>
    <cellStyle name="Comma 2 6 4 7" xfId="1147" xr:uid="{00000000-0005-0000-0000-00007E040000}"/>
    <cellStyle name="Comma 2 6 4 8" xfId="1148" xr:uid="{00000000-0005-0000-0000-00007F040000}"/>
    <cellStyle name="Comma 2 6 5" xfId="1149" xr:uid="{00000000-0005-0000-0000-000080040000}"/>
    <cellStyle name="Comma 2 6 5 2" xfId="1150" xr:uid="{00000000-0005-0000-0000-000081040000}"/>
    <cellStyle name="Comma 2 6 5 2 2" xfId="1151" xr:uid="{00000000-0005-0000-0000-000082040000}"/>
    <cellStyle name="Comma 2 6 5 3" xfId="1152" xr:uid="{00000000-0005-0000-0000-000083040000}"/>
    <cellStyle name="Comma 2 6 5 4" xfId="1153" xr:uid="{00000000-0005-0000-0000-000084040000}"/>
    <cellStyle name="Comma 2 6 5 5" xfId="1154" xr:uid="{00000000-0005-0000-0000-000085040000}"/>
    <cellStyle name="Comma 2 6 6" xfId="1155" xr:uid="{00000000-0005-0000-0000-000086040000}"/>
    <cellStyle name="Comma 2 6 6 2" xfId="1156" xr:uid="{00000000-0005-0000-0000-000087040000}"/>
    <cellStyle name="Comma 2 6 6 2 2" xfId="1157" xr:uid="{00000000-0005-0000-0000-000088040000}"/>
    <cellStyle name="Comma 2 6 6 3" xfId="1158" xr:uid="{00000000-0005-0000-0000-000089040000}"/>
    <cellStyle name="Comma 2 6 6 4" xfId="1159" xr:uid="{00000000-0005-0000-0000-00008A040000}"/>
    <cellStyle name="Comma 2 6 6 5" xfId="1160" xr:uid="{00000000-0005-0000-0000-00008B040000}"/>
    <cellStyle name="Comma 2 6 7" xfId="1161" xr:uid="{00000000-0005-0000-0000-00008C040000}"/>
    <cellStyle name="Comma 2 6 7 2" xfId="1162" xr:uid="{00000000-0005-0000-0000-00008D040000}"/>
    <cellStyle name="Comma 2 6 7 2 2" xfId="1163" xr:uid="{00000000-0005-0000-0000-00008E040000}"/>
    <cellStyle name="Comma 2 6 7 3" xfId="1164" xr:uid="{00000000-0005-0000-0000-00008F040000}"/>
    <cellStyle name="Comma 2 6 7 4" xfId="1165" xr:uid="{00000000-0005-0000-0000-000090040000}"/>
    <cellStyle name="Comma 2 6 7 5" xfId="1166" xr:uid="{00000000-0005-0000-0000-000091040000}"/>
    <cellStyle name="Comma 2 6 8" xfId="1167" xr:uid="{00000000-0005-0000-0000-000092040000}"/>
    <cellStyle name="Comma 2 6 8 2" xfId="1168" xr:uid="{00000000-0005-0000-0000-000093040000}"/>
    <cellStyle name="Comma 2 6 9" xfId="1169" xr:uid="{00000000-0005-0000-0000-000094040000}"/>
    <cellStyle name="Comma 2 7" xfId="1170" xr:uid="{00000000-0005-0000-0000-000095040000}"/>
    <cellStyle name="Comma 2 7 2" xfId="1171" xr:uid="{00000000-0005-0000-0000-000096040000}"/>
    <cellStyle name="Comma 2 7 3" xfId="1172" xr:uid="{00000000-0005-0000-0000-000097040000}"/>
    <cellStyle name="Comma 2 7 4" xfId="1173" xr:uid="{00000000-0005-0000-0000-000098040000}"/>
    <cellStyle name="Comma 2 8" xfId="1174" xr:uid="{00000000-0005-0000-0000-000099040000}"/>
    <cellStyle name="Comma 2 9" xfId="1175" xr:uid="{00000000-0005-0000-0000-00009A040000}"/>
    <cellStyle name="Comma 2_Cubicacion No. 2 Calles Barrio Benjamin La Romana" xfId="1176" xr:uid="{00000000-0005-0000-0000-00009B040000}"/>
    <cellStyle name="Comma 3" xfId="1177" xr:uid="{00000000-0005-0000-0000-00009C040000}"/>
    <cellStyle name="Comma 3 2" xfId="1178" xr:uid="{00000000-0005-0000-0000-00009D040000}"/>
    <cellStyle name="Comma 3 2 2" xfId="1179" xr:uid="{00000000-0005-0000-0000-00009E040000}"/>
    <cellStyle name="Comma 3 2 2 2" xfId="1180" xr:uid="{00000000-0005-0000-0000-00009F040000}"/>
    <cellStyle name="Comma 3 2 2 2 2" xfId="1181" xr:uid="{00000000-0005-0000-0000-0000A0040000}"/>
    <cellStyle name="Comma 3 2 2 3" xfId="1182" xr:uid="{00000000-0005-0000-0000-0000A1040000}"/>
    <cellStyle name="Comma 3 2 2 4" xfId="1183" xr:uid="{00000000-0005-0000-0000-0000A2040000}"/>
    <cellStyle name="Comma 3 2 2 5" xfId="1184" xr:uid="{00000000-0005-0000-0000-0000A3040000}"/>
    <cellStyle name="Comma 3 2 2 6" xfId="1185" xr:uid="{00000000-0005-0000-0000-0000A4040000}"/>
    <cellStyle name="Comma 3 2 3" xfId="1186" xr:uid="{00000000-0005-0000-0000-0000A5040000}"/>
    <cellStyle name="Comma 3 2 3 2" xfId="1187" xr:uid="{00000000-0005-0000-0000-0000A6040000}"/>
    <cellStyle name="Comma 3 2 3 3" xfId="1188" xr:uid="{00000000-0005-0000-0000-0000A7040000}"/>
    <cellStyle name="Comma 3 2 3 4" xfId="1189" xr:uid="{00000000-0005-0000-0000-0000A8040000}"/>
    <cellStyle name="Comma 3 2 4" xfId="1190" xr:uid="{00000000-0005-0000-0000-0000A9040000}"/>
    <cellStyle name="Comma 3 2 5" xfId="1191" xr:uid="{00000000-0005-0000-0000-0000AA040000}"/>
    <cellStyle name="Comma 3 2 6" xfId="1192" xr:uid="{00000000-0005-0000-0000-0000AB040000}"/>
    <cellStyle name="Comma 3 2 7" xfId="1193" xr:uid="{00000000-0005-0000-0000-0000AC040000}"/>
    <cellStyle name="Comma 3 3" xfId="1194" xr:uid="{00000000-0005-0000-0000-0000AD040000}"/>
    <cellStyle name="Comma 3 3 2" xfId="1195" xr:uid="{00000000-0005-0000-0000-0000AE040000}"/>
    <cellStyle name="Comma 3 3 2 2" xfId="1196" xr:uid="{00000000-0005-0000-0000-0000AF040000}"/>
    <cellStyle name="Comma 3 3 3" xfId="1197" xr:uid="{00000000-0005-0000-0000-0000B0040000}"/>
    <cellStyle name="Comma 3 3 3 2" xfId="1198" xr:uid="{00000000-0005-0000-0000-0000B1040000}"/>
    <cellStyle name="Comma 3 3 4" xfId="1199" xr:uid="{00000000-0005-0000-0000-0000B2040000}"/>
    <cellStyle name="Comma 3 3 4 2" xfId="1200" xr:uid="{00000000-0005-0000-0000-0000B3040000}"/>
    <cellStyle name="Comma 3 3 5" xfId="1201" xr:uid="{00000000-0005-0000-0000-0000B4040000}"/>
    <cellStyle name="Comma 3 3 6" xfId="1202" xr:uid="{00000000-0005-0000-0000-0000B5040000}"/>
    <cellStyle name="Comma 3 3 7" xfId="1203" xr:uid="{00000000-0005-0000-0000-0000B6040000}"/>
    <cellStyle name="Comma 3 4" xfId="1204" xr:uid="{00000000-0005-0000-0000-0000B7040000}"/>
    <cellStyle name="Comma 3 4 2" xfId="1205" xr:uid="{00000000-0005-0000-0000-0000B8040000}"/>
    <cellStyle name="Comma 3 4 3" xfId="1206" xr:uid="{00000000-0005-0000-0000-0000B9040000}"/>
    <cellStyle name="Comma 3 4 4" xfId="1207" xr:uid="{00000000-0005-0000-0000-0000BA040000}"/>
    <cellStyle name="Comma 3 5" xfId="1208" xr:uid="{00000000-0005-0000-0000-0000BB040000}"/>
    <cellStyle name="Comma 3 6" xfId="1209" xr:uid="{00000000-0005-0000-0000-0000BC040000}"/>
    <cellStyle name="Comma 3 6 2" xfId="1210" xr:uid="{00000000-0005-0000-0000-0000BD040000}"/>
    <cellStyle name="Comma 3 7" xfId="1211" xr:uid="{00000000-0005-0000-0000-0000BE040000}"/>
    <cellStyle name="Comma 3 8" xfId="1212" xr:uid="{00000000-0005-0000-0000-0000BF040000}"/>
    <cellStyle name="Comma 3_Adicional No. 1  Edificio Biblioteca y Verja y parqueos  Universidad ITECO" xfId="1213" xr:uid="{00000000-0005-0000-0000-0000C0040000}"/>
    <cellStyle name="Comma 4" xfId="1214" xr:uid="{00000000-0005-0000-0000-0000C1040000}"/>
    <cellStyle name="Comma 4 2" xfId="1215" xr:uid="{00000000-0005-0000-0000-0000C2040000}"/>
    <cellStyle name="Comma 4 2 2" xfId="1216" xr:uid="{00000000-0005-0000-0000-0000C3040000}"/>
    <cellStyle name="Comma 4 2 2 10" xfId="1217" xr:uid="{00000000-0005-0000-0000-0000C4040000}"/>
    <cellStyle name="Comma 4 2 2 11" xfId="1218" xr:uid="{00000000-0005-0000-0000-0000C5040000}"/>
    <cellStyle name="Comma 4 2 2 2" xfId="1219" xr:uid="{00000000-0005-0000-0000-0000C6040000}"/>
    <cellStyle name="Comma 4 2 2 2 2" xfId="1220" xr:uid="{00000000-0005-0000-0000-0000C7040000}"/>
    <cellStyle name="Comma 4 2 2 2 2 2" xfId="1221" xr:uid="{00000000-0005-0000-0000-0000C8040000}"/>
    <cellStyle name="Comma 4 2 2 2 2 2 2" xfId="1222" xr:uid="{00000000-0005-0000-0000-0000C9040000}"/>
    <cellStyle name="Comma 4 2 2 2 2 2 2 2" xfId="1223" xr:uid="{00000000-0005-0000-0000-0000CA040000}"/>
    <cellStyle name="Comma 4 2 2 2 2 2 3" xfId="1224" xr:uid="{00000000-0005-0000-0000-0000CB040000}"/>
    <cellStyle name="Comma 4 2 2 2 2 2 4" xfId="1225" xr:uid="{00000000-0005-0000-0000-0000CC040000}"/>
    <cellStyle name="Comma 4 2 2 2 2 2 5" xfId="1226" xr:uid="{00000000-0005-0000-0000-0000CD040000}"/>
    <cellStyle name="Comma 4 2 2 2 2 3" xfId="1227" xr:uid="{00000000-0005-0000-0000-0000CE040000}"/>
    <cellStyle name="Comma 4 2 2 2 2 3 2" xfId="1228" xr:uid="{00000000-0005-0000-0000-0000CF040000}"/>
    <cellStyle name="Comma 4 2 2 2 2 3 2 2" xfId="1229" xr:uid="{00000000-0005-0000-0000-0000D0040000}"/>
    <cellStyle name="Comma 4 2 2 2 2 3 3" xfId="1230" xr:uid="{00000000-0005-0000-0000-0000D1040000}"/>
    <cellStyle name="Comma 4 2 2 2 2 3 4" xfId="1231" xr:uid="{00000000-0005-0000-0000-0000D2040000}"/>
    <cellStyle name="Comma 4 2 2 2 2 3 5" xfId="1232" xr:uid="{00000000-0005-0000-0000-0000D3040000}"/>
    <cellStyle name="Comma 4 2 2 2 2 4" xfId="1233" xr:uid="{00000000-0005-0000-0000-0000D4040000}"/>
    <cellStyle name="Comma 4 2 2 2 2 4 2" xfId="1234" xr:uid="{00000000-0005-0000-0000-0000D5040000}"/>
    <cellStyle name="Comma 4 2 2 2 2 4 2 2" xfId="1235" xr:uid="{00000000-0005-0000-0000-0000D6040000}"/>
    <cellStyle name="Comma 4 2 2 2 2 4 3" xfId="1236" xr:uid="{00000000-0005-0000-0000-0000D7040000}"/>
    <cellStyle name="Comma 4 2 2 2 2 4 4" xfId="1237" xr:uid="{00000000-0005-0000-0000-0000D8040000}"/>
    <cellStyle name="Comma 4 2 2 2 2 4 5" xfId="1238" xr:uid="{00000000-0005-0000-0000-0000D9040000}"/>
    <cellStyle name="Comma 4 2 2 2 2 5" xfId="1239" xr:uid="{00000000-0005-0000-0000-0000DA040000}"/>
    <cellStyle name="Comma 4 2 2 2 2 5 2" xfId="1240" xr:uid="{00000000-0005-0000-0000-0000DB040000}"/>
    <cellStyle name="Comma 4 2 2 2 2 6" xfId="1241" xr:uid="{00000000-0005-0000-0000-0000DC040000}"/>
    <cellStyle name="Comma 4 2 2 2 2 7" xfId="1242" xr:uid="{00000000-0005-0000-0000-0000DD040000}"/>
    <cellStyle name="Comma 4 2 2 2 2 8" xfId="1243" xr:uid="{00000000-0005-0000-0000-0000DE040000}"/>
    <cellStyle name="Comma 4 2 2 2 3" xfId="1244" xr:uid="{00000000-0005-0000-0000-0000DF040000}"/>
    <cellStyle name="Comma 4 2 2 2 3 2" xfId="1245" xr:uid="{00000000-0005-0000-0000-0000E0040000}"/>
    <cellStyle name="Comma 4 2 2 2 3 2 2" xfId="1246" xr:uid="{00000000-0005-0000-0000-0000E1040000}"/>
    <cellStyle name="Comma 4 2 2 2 3 3" xfId="1247" xr:uid="{00000000-0005-0000-0000-0000E2040000}"/>
    <cellStyle name="Comma 4 2 2 2 3 4" xfId="1248" xr:uid="{00000000-0005-0000-0000-0000E3040000}"/>
    <cellStyle name="Comma 4 2 2 2 3 5" xfId="1249" xr:uid="{00000000-0005-0000-0000-0000E4040000}"/>
    <cellStyle name="Comma 4 2 2 2 4" xfId="1250" xr:uid="{00000000-0005-0000-0000-0000E5040000}"/>
    <cellStyle name="Comma 4 2 2 2 4 2" xfId="1251" xr:uid="{00000000-0005-0000-0000-0000E6040000}"/>
    <cellStyle name="Comma 4 2 2 2 4 2 2" xfId="1252" xr:uid="{00000000-0005-0000-0000-0000E7040000}"/>
    <cellStyle name="Comma 4 2 2 2 4 3" xfId="1253" xr:uid="{00000000-0005-0000-0000-0000E8040000}"/>
    <cellStyle name="Comma 4 2 2 2 4 4" xfId="1254" xr:uid="{00000000-0005-0000-0000-0000E9040000}"/>
    <cellStyle name="Comma 4 2 2 2 4 5" xfId="1255" xr:uid="{00000000-0005-0000-0000-0000EA040000}"/>
    <cellStyle name="Comma 4 2 2 2 5" xfId="1256" xr:uid="{00000000-0005-0000-0000-0000EB040000}"/>
    <cellStyle name="Comma 4 2 2 2 5 2" xfId="1257" xr:uid="{00000000-0005-0000-0000-0000EC040000}"/>
    <cellStyle name="Comma 4 2 2 2 5 2 2" xfId="1258" xr:uid="{00000000-0005-0000-0000-0000ED040000}"/>
    <cellStyle name="Comma 4 2 2 2 5 3" xfId="1259" xr:uid="{00000000-0005-0000-0000-0000EE040000}"/>
    <cellStyle name="Comma 4 2 2 2 5 4" xfId="1260" xr:uid="{00000000-0005-0000-0000-0000EF040000}"/>
    <cellStyle name="Comma 4 2 2 2 5 5" xfId="1261" xr:uid="{00000000-0005-0000-0000-0000F0040000}"/>
    <cellStyle name="Comma 4 2 2 2 6" xfId="1262" xr:uid="{00000000-0005-0000-0000-0000F1040000}"/>
    <cellStyle name="Comma 4 2 2 2 6 2" xfId="1263" xr:uid="{00000000-0005-0000-0000-0000F2040000}"/>
    <cellStyle name="Comma 4 2 2 2 7" xfId="1264" xr:uid="{00000000-0005-0000-0000-0000F3040000}"/>
    <cellStyle name="Comma 4 2 2 2 8" xfId="1265" xr:uid="{00000000-0005-0000-0000-0000F4040000}"/>
    <cellStyle name="Comma 4 2 2 2 9" xfId="1266" xr:uid="{00000000-0005-0000-0000-0000F5040000}"/>
    <cellStyle name="Comma 4 2 2 3" xfId="1267" xr:uid="{00000000-0005-0000-0000-0000F6040000}"/>
    <cellStyle name="Comma 4 2 2 3 2" xfId="1268" xr:uid="{00000000-0005-0000-0000-0000F7040000}"/>
    <cellStyle name="Comma 4 2 2 3 2 2" xfId="1269" xr:uid="{00000000-0005-0000-0000-0000F8040000}"/>
    <cellStyle name="Comma 4 2 2 3 2 2 2" xfId="1270" xr:uid="{00000000-0005-0000-0000-0000F9040000}"/>
    <cellStyle name="Comma 4 2 2 3 2 2 2 2" xfId="1271" xr:uid="{00000000-0005-0000-0000-0000FA040000}"/>
    <cellStyle name="Comma 4 2 2 3 2 2 3" xfId="1272" xr:uid="{00000000-0005-0000-0000-0000FB040000}"/>
    <cellStyle name="Comma 4 2 2 3 2 2 4" xfId="1273" xr:uid="{00000000-0005-0000-0000-0000FC040000}"/>
    <cellStyle name="Comma 4 2 2 3 2 2 5" xfId="1274" xr:uid="{00000000-0005-0000-0000-0000FD040000}"/>
    <cellStyle name="Comma 4 2 2 3 2 3" xfId="1275" xr:uid="{00000000-0005-0000-0000-0000FE040000}"/>
    <cellStyle name="Comma 4 2 2 3 2 3 2" xfId="1276" xr:uid="{00000000-0005-0000-0000-0000FF040000}"/>
    <cellStyle name="Comma 4 2 2 3 2 3 2 2" xfId="1277" xr:uid="{00000000-0005-0000-0000-000000050000}"/>
    <cellStyle name="Comma 4 2 2 3 2 3 3" xfId="1278" xr:uid="{00000000-0005-0000-0000-000001050000}"/>
    <cellStyle name="Comma 4 2 2 3 2 3 4" xfId="1279" xr:uid="{00000000-0005-0000-0000-000002050000}"/>
    <cellStyle name="Comma 4 2 2 3 2 3 5" xfId="1280" xr:uid="{00000000-0005-0000-0000-000003050000}"/>
    <cellStyle name="Comma 4 2 2 3 2 4" xfId="1281" xr:uid="{00000000-0005-0000-0000-000004050000}"/>
    <cellStyle name="Comma 4 2 2 3 2 4 2" xfId="1282" xr:uid="{00000000-0005-0000-0000-000005050000}"/>
    <cellStyle name="Comma 4 2 2 3 2 4 2 2" xfId="1283" xr:uid="{00000000-0005-0000-0000-000006050000}"/>
    <cellStyle name="Comma 4 2 2 3 2 4 3" xfId="1284" xr:uid="{00000000-0005-0000-0000-000007050000}"/>
    <cellStyle name="Comma 4 2 2 3 2 4 4" xfId="1285" xr:uid="{00000000-0005-0000-0000-000008050000}"/>
    <cellStyle name="Comma 4 2 2 3 2 4 5" xfId="1286" xr:uid="{00000000-0005-0000-0000-000009050000}"/>
    <cellStyle name="Comma 4 2 2 3 2 5" xfId="1287" xr:uid="{00000000-0005-0000-0000-00000A050000}"/>
    <cellStyle name="Comma 4 2 2 3 2 5 2" xfId="1288" xr:uid="{00000000-0005-0000-0000-00000B050000}"/>
    <cellStyle name="Comma 4 2 2 3 2 6" xfId="1289" xr:uid="{00000000-0005-0000-0000-00000C050000}"/>
    <cellStyle name="Comma 4 2 2 3 2 7" xfId="1290" xr:uid="{00000000-0005-0000-0000-00000D050000}"/>
    <cellStyle name="Comma 4 2 2 3 2 8" xfId="1291" xr:uid="{00000000-0005-0000-0000-00000E050000}"/>
    <cellStyle name="Comma 4 2 2 3 3" xfId="1292" xr:uid="{00000000-0005-0000-0000-00000F050000}"/>
    <cellStyle name="Comma 4 2 2 3 3 2" xfId="1293" xr:uid="{00000000-0005-0000-0000-000010050000}"/>
    <cellStyle name="Comma 4 2 2 3 3 2 2" xfId="1294" xr:uid="{00000000-0005-0000-0000-000011050000}"/>
    <cellStyle name="Comma 4 2 2 3 3 3" xfId="1295" xr:uid="{00000000-0005-0000-0000-000012050000}"/>
    <cellStyle name="Comma 4 2 2 3 3 4" xfId="1296" xr:uid="{00000000-0005-0000-0000-000013050000}"/>
    <cellStyle name="Comma 4 2 2 3 3 5" xfId="1297" xr:uid="{00000000-0005-0000-0000-000014050000}"/>
    <cellStyle name="Comma 4 2 2 3 4" xfId="1298" xr:uid="{00000000-0005-0000-0000-000015050000}"/>
    <cellStyle name="Comma 4 2 2 3 4 2" xfId="1299" xr:uid="{00000000-0005-0000-0000-000016050000}"/>
    <cellStyle name="Comma 4 2 2 3 4 2 2" xfId="1300" xr:uid="{00000000-0005-0000-0000-000017050000}"/>
    <cellStyle name="Comma 4 2 2 3 4 3" xfId="1301" xr:uid="{00000000-0005-0000-0000-000018050000}"/>
    <cellStyle name="Comma 4 2 2 3 4 4" xfId="1302" xr:uid="{00000000-0005-0000-0000-000019050000}"/>
    <cellStyle name="Comma 4 2 2 3 4 5" xfId="1303" xr:uid="{00000000-0005-0000-0000-00001A050000}"/>
    <cellStyle name="Comma 4 2 2 3 5" xfId="1304" xr:uid="{00000000-0005-0000-0000-00001B050000}"/>
    <cellStyle name="Comma 4 2 2 3 5 2" xfId="1305" xr:uid="{00000000-0005-0000-0000-00001C050000}"/>
    <cellStyle name="Comma 4 2 2 3 5 2 2" xfId="1306" xr:uid="{00000000-0005-0000-0000-00001D050000}"/>
    <cellStyle name="Comma 4 2 2 3 5 3" xfId="1307" xr:uid="{00000000-0005-0000-0000-00001E050000}"/>
    <cellStyle name="Comma 4 2 2 3 5 4" xfId="1308" xr:uid="{00000000-0005-0000-0000-00001F050000}"/>
    <cellStyle name="Comma 4 2 2 3 5 5" xfId="1309" xr:uid="{00000000-0005-0000-0000-000020050000}"/>
    <cellStyle name="Comma 4 2 2 3 6" xfId="1310" xr:uid="{00000000-0005-0000-0000-000021050000}"/>
    <cellStyle name="Comma 4 2 2 3 6 2" xfId="1311" xr:uid="{00000000-0005-0000-0000-000022050000}"/>
    <cellStyle name="Comma 4 2 2 3 7" xfId="1312" xr:uid="{00000000-0005-0000-0000-000023050000}"/>
    <cellStyle name="Comma 4 2 2 3 8" xfId="1313" xr:uid="{00000000-0005-0000-0000-000024050000}"/>
    <cellStyle name="Comma 4 2 2 3 9" xfId="1314" xr:uid="{00000000-0005-0000-0000-000025050000}"/>
    <cellStyle name="Comma 4 2 2 4" xfId="1315" xr:uid="{00000000-0005-0000-0000-000026050000}"/>
    <cellStyle name="Comma 4 2 2 4 2" xfId="1316" xr:uid="{00000000-0005-0000-0000-000027050000}"/>
    <cellStyle name="Comma 4 2 2 4 2 2" xfId="1317" xr:uid="{00000000-0005-0000-0000-000028050000}"/>
    <cellStyle name="Comma 4 2 2 4 2 2 2" xfId="1318" xr:uid="{00000000-0005-0000-0000-000029050000}"/>
    <cellStyle name="Comma 4 2 2 4 2 3" xfId="1319" xr:uid="{00000000-0005-0000-0000-00002A050000}"/>
    <cellStyle name="Comma 4 2 2 4 2 4" xfId="1320" xr:uid="{00000000-0005-0000-0000-00002B050000}"/>
    <cellStyle name="Comma 4 2 2 4 2 5" xfId="1321" xr:uid="{00000000-0005-0000-0000-00002C050000}"/>
    <cellStyle name="Comma 4 2 2 4 3" xfId="1322" xr:uid="{00000000-0005-0000-0000-00002D050000}"/>
    <cellStyle name="Comma 4 2 2 4 3 2" xfId="1323" xr:uid="{00000000-0005-0000-0000-00002E050000}"/>
    <cellStyle name="Comma 4 2 2 4 3 2 2" xfId="1324" xr:uid="{00000000-0005-0000-0000-00002F050000}"/>
    <cellStyle name="Comma 4 2 2 4 3 3" xfId="1325" xr:uid="{00000000-0005-0000-0000-000030050000}"/>
    <cellStyle name="Comma 4 2 2 4 3 4" xfId="1326" xr:uid="{00000000-0005-0000-0000-000031050000}"/>
    <cellStyle name="Comma 4 2 2 4 3 5" xfId="1327" xr:uid="{00000000-0005-0000-0000-000032050000}"/>
    <cellStyle name="Comma 4 2 2 4 4" xfId="1328" xr:uid="{00000000-0005-0000-0000-000033050000}"/>
    <cellStyle name="Comma 4 2 2 4 4 2" xfId="1329" xr:uid="{00000000-0005-0000-0000-000034050000}"/>
    <cellStyle name="Comma 4 2 2 4 4 2 2" xfId="1330" xr:uid="{00000000-0005-0000-0000-000035050000}"/>
    <cellStyle name="Comma 4 2 2 4 4 3" xfId="1331" xr:uid="{00000000-0005-0000-0000-000036050000}"/>
    <cellStyle name="Comma 4 2 2 4 4 4" xfId="1332" xr:uid="{00000000-0005-0000-0000-000037050000}"/>
    <cellStyle name="Comma 4 2 2 4 4 5" xfId="1333" xr:uid="{00000000-0005-0000-0000-000038050000}"/>
    <cellStyle name="Comma 4 2 2 4 5" xfId="1334" xr:uid="{00000000-0005-0000-0000-000039050000}"/>
    <cellStyle name="Comma 4 2 2 4 5 2" xfId="1335" xr:uid="{00000000-0005-0000-0000-00003A050000}"/>
    <cellStyle name="Comma 4 2 2 4 6" xfId="1336" xr:uid="{00000000-0005-0000-0000-00003B050000}"/>
    <cellStyle name="Comma 4 2 2 4 7" xfId="1337" xr:uid="{00000000-0005-0000-0000-00003C050000}"/>
    <cellStyle name="Comma 4 2 2 4 8" xfId="1338" xr:uid="{00000000-0005-0000-0000-00003D050000}"/>
    <cellStyle name="Comma 4 2 2 5" xfId="1339" xr:uid="{00000000-0005-0000-0000-00003E050000}"/>
    <cellStyle name="Comma 4 2 2 5 2" xfId="1340" xr:uid="{00000000-0005-0000-0000-00003F050000}"/>
    <cellStyle name="Comma 4 2 2 5 2 2" xfId="1341" xr:uid="{00000000-0005-0000-0000-000040050000}"/>
    <cellStyle name="Comma 4 2 2 5 3" xfId="1342" xr:uid="{00000000-0005-0000-0000-000041050000}"/>
    <cellStyle name="Comma 4 2 2 5 4" xfId="1343" xr:uid="{00000000-0005-0000-0000-000042050000}"/>
    <cellStyle name="Comma 4 2 2 5 5" xfId="1344" xr:uid="{00000000-0005-0000-0000-000043050000}"/>
    <cellStyle name="Comma 4 2 2 6" xfId="1345" xr:uid="{00000000-0005-0000-0000-000044050000}"/>
    <cellStyle name="Comma 4 2 2 6 2" xfId="1346" xr:uid="{00000000-0005-0000-0000-000045050000}"/>
    <cellStyle name="Comma 4 2 2 6 2 2" xfId="1347" xr:uid="{00000000-0005-0000-0000-000046050000}"/>
    <cellStyle name="Comma 4 2 2 6 3" xfId="1348" xr:uid="{00000000-0005-0000-0000-000047050000}"/>
    <cellStyle name="Comma 4 2 2 6 4" xfId="1349" xr:uid="{00000000-0005-0000-0000-000048050000}"/>
    <cellStyle name="Comma 4 2 2 6 5" xfId="1350" xr:uid="{00000000-0005-0000-0000-000049050000}"/>
    <cellStyle name="Comma 4 2 2 7" xfId="1351" xr:uid="{00000000-0005-0000-0000-00004A050000}"/>
    <cellStyle name="Comma 4 2 2 7 2" xfId="1352" xr:uid="{00000000-0005-0000-0000-00004B050000}"/>
    <cellStyle name="Comma 4 2 2 7 2 2" xfId="1353" xr:uid="{00000000-0005-0000-0000-00004C050000}"/>
    <cellStyle name="Comma 4 2 2 7 3" xfId="1354" xr:uid="{00000000-0005-0000-0000-00004D050000}"/>
    <cellStyle name="Comma 4 2 2 7 4" xfId="1355" xr:uid="{00000000-0005-0000-0000-00004E050000}"/>
    <cellStyle name="Comma 4 2 2 7 5" xfId="1356" xr:uid="{00000000-0005-0000-0000-00004F050000}"/>
    <cellStyle name="Comma 4 2 2 8" xfId="1357" xr:uid="{00000000-0005-0000-0000-000050050000}"/>
    <cellStyle name="Comma 4 2 2 8 2" xfId="1358" xr:uid="{00000000-0005-0000-0000-000051050000}"/>
    <cellStyle name="Comma 4 2 2 9" xfId="1359" xr:uid="{00000000-0005-0000-0000-000052050000}"/>
    <cellStyle name="Comma 4 2 3" xfId="1360" xr:uid="{00000000-0005-0000-0000-000053050000}"/>
    <cellStyle name="Comma 4 2 3 2" xfId="1361" xr:uid="{00000000-0005-0000-0000-000054050000}"/>
    <cellStyle name="Comma 4 2 3 3" xfId="1362" xr:uid="{00000000-0005-0000-0000-000055050000}"/>
    <cellStyle name="Comma 4 2 3 4" xfId="1363" xr:uid="{00000000-0005-0000-0000-000056050000}"/>
    <cellStyle name="Comma 4 2 4" xfId="1364" xr:uid="{00000000-0005-0000-0000-000057050000}"/>
    <cellStyle name="Comma 4 2 4 2" xfId="1365" xr:uid="{00000000-0005-0000-0000-000058050000}"/>
    <cellStyle name="Comma 4 2 5" xfId="1366" xr:uid="{00000000-0005-0000-0000-000059050000}"/>
    <cellStyle name="Comma 4 2 6" xfId="1367" xr:uid="{00000000-0005-0000-0000-00005A050000}"/>
    <cellStyle name="Comma 4 2 7" xfId="1368" xr:uid="{00000000-0005-0000-0000-00005B050000}"/>
    <cellStyle name="Comma 4 2 8" xfId="1369" xr:uid="{00000000-0005-0000-0000-00005C050000}"/>
    <cellStyle name="Comma 4 3" xfId="1370" xr:uid="{00000000-0005-0000-0000-00005D050000}"/>
    <cellStyle name="Comma 4 3 2" xfId="1371" xr:uid="{00000000-0005-0000-0000-00005E050000}"/>
    <cellStyle name="Comma 4 3 2 2" xfId="1372" xr:uid="{00000000-0005-0000-0000-00005F050000}"/>
    <cellStyle name="Comma 4 3 2 3" xfId="1373" xr:uid="{00000000-0005-0000-0000-000060050000}"/>
    <cellStyle name="Comma 4 3 3" xfId="1374" xr:uid="{00000000-0005-0000-0000-000061050000}"/>
    <cellStyle name="Comma 4 3 4" xfId="1375" xr:uid="{00000000-0005-0000-0000-000062050000}"/>
    <cellStyle name="Comma 4 4" xfId="1376" xr:uid="{00000000-0005-0000-0000-000063050000}"/>
    <cellStyle name="Comma 4 4 2" xfId="1377" xr:uid="{00000000-0005-0000-0000-000064050000}"/>
    <cellStyle name="Comma 4 4 3" xfId="1378" xr:uid="{00000000-0005-0000-0000-000065050000}"/>
    <cellStyle name="Comma 4 4 4" xfId="1379" xr:uid="{00000000-0005-0000-0000-000066050000}"/>
    <cellStyle name="Comma 4 5" xfId="1380" xr:uid="{00000000-0005-0000-0000-000067050000}"/>
    <cellStyle name="Comma 4 6" xfId="1381" xr:uid="{00000000-0005-0000-0000-000068050000}"/>
    <cellStyle name="Comma 4 7" xfId="1382" xr:uid="{00000000-0005-0000-0000-000069050000}"/>
    <cellStyle name="Comma 4_Presupuesto Plaza, Arco y Parque El Lucero, San Juan" xfId="1383" xr:uid="{00000000-0005-0000-0000-00006A050000}"/>
    <cellStyle name="Comma 5" xfId="1384" xr:uid="{00000000-0005-0000-0000-00006B050000}"/>
    <cellStyle name="Comma 5 2" xfId="1385" xr:uid="{00000000-0005-0000-0000-00006C050000}"/>
    <cellStyle name="Comma 5 2 10" xfId="1386" xr:uid="{00000000-0005-0000-0000-00006D050000}"/>
    <cellStyle name="Comma 5 2 11" xfId="1387" xr:uid="{00000000-0005-0000-0000-00006E050000}"/>
    <cellStyle name="Comma 5 2 12" xfId="1388" xr:uid="{00000000-0005-0000-0000-00006F050000}"/>
    <cellStyle name="Comma 5 2 2" xfId="1389" xr:uid="{00000000-0005-0000-0000-000070050000}"/>
    <cellStyle name="Comma 5 2 2 2" xfId="1390" xr:uid="{00000000-0005-0000-0000-000071050000}"/>
    <cellStyle name="Comma 5 2 2 2 2" xfId="1391" xr:uid="{00000000-0005-0000-0000-000072050000}"/>
    <cellStyle name="Comma 5 2 2 2 2 2" xfId="1392" xr:uid="{00000000-0005-0000-0000-000073050000}"/>
    <cellStyle name="Comma 5 2 2 2 2 2 2" xfId="1393" xr:uid="{00000000-0005-0000-0000-000074050000}"/>
    <cellStyle name="Comma 5 2 2 2 2 3" xfId="1394" xr:uid="{00000000-0005-0000-0000-000075050000}"/>
    <cellStyle name="Comma 5 2 2 2 2 4" xfId="1395" xr:uid="{00000000-0005-0000-0000-000076050000}"/>
    <cellStyle name="Comma 5 2 2 2 2 5" xfId="1396" xr:uid="{00000000-0005-0000-0000-000077050000}"/>
    <cellStyle name="Comma 5 2 2 2 3" xfId="1397" xr:uid="{00000000-0005-0000-0000-000078050000}"/>
    <cellStyle name="Comma 5 2 2 2 3 2" xfId="1398" xr:uid="{00000000-0005-0000-0000-000079050000}"/>
    <cellStyle name="Comma 5 2 2 2 3 2 2" xfId="1399" xr:uid="{00000000-0005-0000-0000-00007A050000}"/>
    <cellStyle name="Comma 5 2 2 2 3 3" xfId="1400" xr:uid="{00000000-0005-0000-0000-00007B050000}"/>
    <cellStyle name="Comma 5 2 2 2 3 4" xfId="1401" xr:uid="{00000000-0005-0000-0000-00007C050000}"/>
    <cellStyle name="Comma 5 2 2 2 3 5" xfId="1402" xr:uid="{00000000-0005-0000-0000-00007D050000}"/>
    <cellStyle name="Comma 5 2 2 2 4" xfId="1403" xr:uid="{00000000-0005-0000-0000-00007E050000}"/>
    <cellStyle name="Comma 5 2 2 2 4 2" xfId="1404" xr:uid="{00000000-0005-0000-0000-00007F050000}"/>
    <cellStyle name="Comma 5 2 2 2 4 2 2" xfId="1405" xr:uid="{00000000-0005-0000-0000-000080050000}"/>
    <cellStyle name="Comma 5 2 2 2 4 3" xfId="1406" xr:uid="{00000000-0005-0000-0000-000081050000}"/>
    <cellStyle name="Comma 5 2 2 2 4 4" xfId="1407" xr:uid="{00000000-0005-0000-0000-000082050000}"/>
    <cellStyle name="Comma 5 2 2 2 4 5" xfId="1408" xr:uid="{00000000-0005-0000-0000-000083050000}"/>
    <cellStyle name="Comma 5 2 2 2 5" xfId="1409" xr:uid="{00000000-0005-0000-0000-000084050000}"/>
    <cellStyle name="Comma 5 2 2 2 5 2" xfId="1410" xr:uid="{00000000-0005-0000-0000-000085050000}"/>
    <cellStyle name="Comma 5 2 2 2 6" xfId="1411" xr:uid="{00000000-0005-0000-0000-000086050000}"/>
    <cellStyle name="Comma 5 2 2 2 7" xfId="1412" xr:uid="{00000000-0005-0000-0000-000087050000}"/>
    <cellStyle name="Comma 5 2 2 2 8" xfId="1413" xr:uid="{00000000-0005-0000-0000-000088050000}"/>
    <cellStyle name="Comma 5 2 2 3" xfId="1414" xr:uid="{00000000-0005-0000-0000-000089050000}"/>
    <cellStyle name="Comma 5 2 2 3 2" xfId="1415" xr:uid="{00000000-0005-0000-0000-00008A050000}"/>
    <cellStyle name="Comma 5 2 2 3 2 2" xfId="1416" xr:uid="{00000000-0005-0000-0000-00008B050000}"/>
    <cellStyle name="Comma 5 2 2 3 3" xfId="1417" xr:uid="{00000000-0005-0000-0000-00008C050000}"/>
    <cellStyle name="Comma 5 2 2 3 4" xfId="1418" xr:uid="{00000000-0005-0000-0000-00008D050000}"/>
    <cellStyle name="Comma 5 2 2 3 5" xfId="1419" xr:uid="{00000000-0005-0000-0000-00008E050000}"/>
    <cellStyle name="Comma 5 2 2 4" xfId="1420" xr:uid="{00000000-0005-0000-0000-00008F050000}"/>
    <cellStyle name="Comma 5 2 2 4 2" xfId="1421" xr:uid="{00000000-0005-0000-0000-000090050000}"/>
    <cellStyle name="Comma 5 2 2 4 2 2" xfId="1422" xr:uid="{00000000-0005-0000-0000-000091050000}"/>
    <cellStyle name="Comma 5 2 2 4 3" xfId="1423" xr:uid="{00000000-0005-0000-0000-000092050000}"/>
    <cellStyle name="Comma 5 2 2 4 4" xfId="1424" xr:uid="{00000000-0005-0000-0000-000093050000}"/>
    <cellStyle name="Comma 5 2 2 4 5" xfId="1425" xr:uid="{00000000-0005-0000-0000-000094050000}"/>
    <cellStyle name="Comma 5 2 2 5" xfId="1426" xr:uid="{00000000-0005-0000-0000-000095050000}"/>
    <cellStyle name="Comma 5 2 2 5 2" xfId="1427" xr:uid="{00000000-0005-0000-0000-000096050000}"/>
    <cellStyle name="Comma 5 2 2 5 2 2" xfId="1428" xr:uid="{00000000-0005-0000-0000-000097050000}"/>
    <cellStyle name="Comma 5 2 2 5 3" xfId="1429" xr:uid="{00000000-0005-0000-0000-000098050000}"/>
    <cellStyle name="Comma 5 2 2 5 4" xfId="1430" xr:uid="{00000000-0005-0000-0000-000099050000}"/>
    <cellStyle name="Comma 5 2 2 5 5" xfId="1431" xr:uid="{00000000-0005-0000-0000-00009A050000}"/>
    <cellStyle name="Comma 5 2 2 6" xfId="1432" xr:uid="{00000000-0005-0000-0000-00009B050000}"/>
    <cellStyle name="Comma 5 2 2 6 2" xfId="1433" xr:uid="{00000000-0005-0000-0000-00009C050000}"/>
    <cellStyle name="Comma 5 2 2 7" xfId="1434" xr:uid="{00000000-0005-0000-0000-00009D050000}"/>
    <cellStyle name="Comma 5 2 2 8" xfId="1435" xr:uid="{00000000-0005-0000-0000-00009E050000}"/>
    <cellStyle name="Comma 5 2 2 9" xfId="1436" xr:uid="{00000000-0005-0000-0000-00009F050000}"/>
    <cellStyle name="Comma 5 2 3" xfId="1437" xr:uid="{00000000-0005-0000-0000-0000A0050000}"/>
    <cellStyle name="Comma 5 2 3 2" xfId="1438" xr:uid="{00000000-0005-0000-0000-0000A1050000}"/>
    <cellStyle name="Comma 5 2 3 2 2" xfId="1439" xr:uid="{00000000-0005-0000-0000-0000A2050000}"/>
    <cellStyle name="Comma 5 2 3 2 2 2" xfId="1440" xr:uid="{00000000-0005-0000-0000-0000A3050000}"/>
    <cellStyle name="Comma 5 2 3 2 2 2 2" xfId="1441" xr:uid="{00000000-0005-0000-0000-0000A4050000}"/>
    <cellStyle name="Comma 5 2 3 2 2 3" xfId="1442" xr:uid="{00000000-0005-0000-0000-0000A5050000}"/>
    <cellStyle name="Comma 5 2 3 2 2 4" xfId="1443" xr:uid="{00000000-0005-0000-0000-0000A6050000}"/>
    <cellStyle name="Comma 5 2 3 2 2 5" xfId="1444" xr:uid="{00000000-0005-0000-0000-0000A7050000}"/>
    <cellStyle name="Comma 5 2 3 2 3" xfId="1445" xr:uid="{00000000-0005-0000-0000-0000A8050000}"/>
    <cellStyle name="Comma 5 2 3 2 3 2" xfId="1446" xr:uid="{00000000-0005-0000-0000-0000A9050000}"/>
    <cellStyle name="Comma 5 2 3 2 3 2 2" xfId="1447" xr:uid="{00000000-0005-0000-0000-0000AA050000}"/>
    <cellStyle name="Comma 5 2 3 2 3 3" xfId="1448" xr:uid="{00000000-0005-0000-0000-0000AB050000}"/>
    <cellStyle name="Comma 5 2 3 2 3 4" xfId="1449" xr:uid="{00000000-0005-0000-0000-0000AC050000}"/>
    <cellStyle name="Comma 5 2 3 2 3 5" xfId="1450" xr:uid="{00000000-0005-0000-0000-0000AD050000}"/>
    <cellStyle name="Comma 5 2 3 2 4" xfId="1451" xr:uid="{00000000-0005-0000-0000-0000AE050000}"/>
    <cellStyle name="Comma 5 2 3 2 4 2" xfId="1452" xr:uid="{00000000-0005-0000-0000-0000AF050000}"/>
    <cellStyle name="Comma 5 2 3 2 4 2 2" xfId="1453" xr:uid="{00000000-0005-0000-0000-0000B0050000}"/>
    <cellStyle name="Comma 5 2 3 2 4 3" xfId="1454" xr:uid="{00000000-0005-0000-0000-0000B1050000}"/>
    <cellStyle name="Comma 5 2 3 2 4 4" xfId="1455" xr:uid="{00000000-0005-0000-0000-0000B2050000}"/>
    <cellStyle name="Comma 5 2 3 2 4 5" xfId="1456" xr:uid="{00000000-0005-0000-0000-0000B3050000}"/>
    <cellStyle name="Comma 5 2 3 2 5" xfId="1457" xr:uid="{00000000-0005-0000-0000-0000B4050000}"/>
    <cellStyle name="Comma 5 2 3 2 5 2" xfId="1458" xr:uid="{00000000-0005-0000-0000-0000B5050000}"/>
    <cellStyle name="Comma 5 2 3 2 6" xfId="1459" xr:uid="{00000000-0005-0000-0000-0000B6050000}"/>
    <cellStyle name="Comma 5 2 3 2 7" xfId="1460" xr:uid="{00000000-0005-0000-0000-0000B7050000}"/>
    <cellStyle name="Comma 5 2 3 2 8" xfId="1461" xr:uid="{00000000-0005-0000-0000-0000B8050000}"/>
    <cellStyle name="Comma 5 2 3 3" xfId="1462" xr:uid="{00000000-0005-0000-0000-0000B9050000}"/>
    <cellStyle name="Comma 5 2 3 3 2" xfId="1463" xr:uid="{00000000-0005-0000-0000-0000BA050000}"/>
    <cellStyle name="Comma 5 2 3 3 2 2" xfId="1464" xr:uid="{00000000-0005-0000-0000-0000BB050000}"/>
    <cellStyle name="Comma 5 2 3 3 3" xfId="1465" xr:uid="{00000000-0005-0000-0000-0000BC050000}"/>
    <cellStyle name="Comma 5 2 3 3 4" xfId="1466" xr:uid="{00000000-0005-0000-0000-0000BD050000}"/>
    <cellStyle name="Comma 5 2 3 3 5" xfId="1467" xr:uid="{00000000-0005-0000-0000-0000BE050000}"/>
    <cellStyle name="Comma 5 2 3 4" xfId="1468" xr:uid="{00000000-0005-0000-0000-0000BF050000}"/>
    <cellStyle name="Comma 5 2 3 4 2" xfId="1469" xr:uid="{00000000-0005-0000-0000-0000C0050000}"/>
    <cellStyle name="Comma 5 2 3 4 2 2" xfId="1470" xr:uid="{00000000-0005-0000-0000-0000C1050000}"/>
    <cellStyle name="Comma 5 2 3 4 3" xfId="1471" xr:uid="{00000000-0005-0000-0000-0000C2050000}"/>
    <cellStyle name="Comma 5 2 3 4 4" xfId="1472" xr:uid="{00000000-0005-0000-0000-0000C3050000}"/>
    <cellStyle name="Comma 5 2 3 4 5" xfId="1473" xr:uid="{00000000-0005-0000-0000-0000C4050000}"/>
    <cellStyle name="Comma 5 2 3 5" xfId="1474" xr:uid="{00000000-0005-0000-0000-0000C5050000}"/>
    <cellStyle name="Comma 5 2 3 5 2" xfId="1475" xr:uid="{00000000-0005-0000-0000-0000C6050000}"/>
    <cellStyle name="Comma 5 2 3 5 2 2" xfId="1476" xr:uid="{00000000-0005-0000-0000-0000C7050000}"/>
    <cellStyle name="Comma 5 2 3 5 3" xfId="1477" xr:uid="{00000000-0005-0000-0000-0000C8050000}"/>
    <cellStyle name="Comma 5 2 3 5 4" xfId="1478" xr:uid="{00000000-0005-0000-0000-0000C9050000}"/>
    <cellStyle name="Comma 5 2 3 5 5" xfId="1479" xr:uid="{00000000-0005-0000-0000-0000CA050000}"/>
    <cellStyle name="Comma 5 2 3 6" xfId="1480" xr:uid="{00000000-0005-0000-0000-0000CB050000}"/>
    <cellStyle name="Comma 5 2 3 6 2" xfId="1481" xr:uid="{00000000-0005-0000-0000-0000CC050000}"/>
    <cellStyle name="Comma 5 2 3 7" xfId="1482" xr:uid="{00000000-0005-0000-0000-0000CD050000}"/>
    <cellStyle name="Comma 5 2 3 8" xfId="1483" xr:uid="{00000000-0005-0000-0000-0000CE050000}"/>
    <cellStyle name="Comma 5 2 3 9" xfId="1484" xr:uid="{00000000-0005-0000-0000-0000CF050000}"/>
    <cellStyle name="Comma 5 2 4" xfId="1485" xr:uid="{00000000-0005-0000-0000-0000D0050000}"/>
    <cellStyle name="Comma 5 2 4 2" xfId="1486" xr:uid="{00000000-0005-0000-0000-0000D1050000}"/>
    <cellStyle name="Comma 5 2 4 2 2" xfId="1487" xr:uid="{00000000-0005-0000-0000-0000D2050000}"/>
    <cellStyle name="Comma 5 2 4 2 2 2" xfId="1488" xr:uid="{00000000-0005-0000-0000-0000D3050000}"/>
    <cellStyle name="Comma 5 2 4 2 3" xfId="1489" xr:uid="{00000000-0005-0000-0000-0000D4050000}"/>
    <cellStyle name="Comma 5 2 4 2 4" xfId="1490" xr:uid="{00000000-0005-0000-0000-0000D5050000}"/>
    <cellStyle name="Comma 5 2 4 2 5" xfId="1491" xr:uid="{00000000-0005-0000-0000-0000D6050000}"/>
    <cellStyle name="Comma 5 2 4 3" xfId="1492" xr:uid="{00000000-0005-0000-0000-0000D7050000}"/>
    <cellStyle name="Comma 5 2 4 3 2" xfId="1493" xr:uid="{00000000-0005-0000-0000-0000D8050000}"/>
    <cellStyle name="Comma 5 2 4 3 2 2" xfId="1494" xr:uid="{00000000-0005-0000-0000-0000D9050000}"/>
    <cellStyle name="Comma 5 2 4 3 3" xfId="1495" xr:uid="{00000000-0005-0000-0000-0000DA050000}"/>
    <cellStyle name="Comma 5 2 4 3 4" xfId="1496" xr:uid="{00000000-0005-0000-0000-0000DB050000}"/>
    <cellStyle name="Comma 5 2 4 3 5" xfId="1497" xr:uid="{00000000-0005-0000-0000-0000DC050000}"/>
    <cellStyle name="Comma 5 2 4 4" xfId="1498" xr:uid="{00000000-0005-0000-0000-0000DD050000}"/>
    <cellStyle name="Comma 5 2 4 4 2" xfId="1499" xr:uid="{00000000-0005-0000-0000-0000DE050000}"/>
    <cellStyle name="Comma 5 2 4 4 2 2" xfId="1500" xr:uid="{00000000-0005-0000-0000-0000DF050000}"/>
    <cellStyle name="Comma 5 2 4 4 3" xfId="1501" xr:uid="{00000000-0005-0000-0000-0000E0050000}"/>
    <cellStyle name="Comma 5 2 4 4 4" xfId="1502" xr:uid="{00000000-0005-0000-0000-0000E1050000}"/>
    <cellStyle name="Comma 5 2 4 4 5" xfId="1503" xr:uid="{00000000-0005-0000-0000-0000E2050000}"/>
    <cellStyle name="Comma 5 2 4 5" xfId="1504" xr:uid="{00000000-0005-0000-0000-0000E3050000}"/>
    <cellStyle name="Comma 5 2 4 5 2" xfId="1505" xr:uid="{00000000-0005-0000-0000-0000E4050000}"/>
    <cellStyle name="Comma 5 2 4 6" xfId="1506" xr:uid="{00000000-0005-0000-0000-0000E5050000}"/>
    <cellStyle name="Comma 5 2 4 7" xfId="1507" xr:uid="{00000000-0005-0000-0000-0000E6050000}"/>
    <cellStyle name="Comma 5 2 4 8" xfId="1508" xr:uid="{00000000-0005-0000-0000-0000E7050000}"/>
    <cellStyle name="Comma 5 2 5" xfId="1509" xr:uid="{00000000-0005-0000-0000-0000E8050000}"/>
    <cellStyle name="Comma 5 2 5 2" xfId="1510" xr:uid="{00000000-0005-0000-0000-0000E9050000}"/>
    <cellStyle name="Comma 5 2 5 2 2" xfId="1511" xr:uid="{00000000-0005-0000-0000-0000EA050000}"/>
    <cellStyle name="Comma 5 2 5 3" xfId="1512" xr:uid="{00000000-0005-0000-0000-0000EB050000}"/>
    <cellStyle name="Comma 5 2 5 4" xfId="1513" xr:uid="{00000000-0005-0000-0000-0000EC050000}"/>
    <cellStyle name="Comma 5 2 5 5" xfId="1514" xr:uid="{00000000-0005-0000-0000-0000ED050000}"/>
    <cellStyle name="Comma 5 2 6" xfId="1515" xr:uid="{00000000-0005-0000-0000-0000EE050000}"/>
    <cellStyle name="Comma 5 2 6 2" xfId="1516" xr:uid="{00000000-0005-0000-0000-0000EF050000}"/>
    <cellStyle name="Comma 5 2 6 2 2" xfId="1517" xr:uid="{00000000-0005-0000-0000-0000F0050000}"/>
    <cellStyle name="Comma 5 2 6 3" xfId="1518" xr:uid="{00000000-0005-0000-0000-0000F1050000}"/>
    <cellStyle name="Comma 5 2 6 4" xfId="1519" xr:uid="{00000000-0005-0000-0000-0000F2050000}"/>
    <cellStyle name="Comma 5 2 6 5" xfId="1520" xr:uid="{00000000-0005-0000-0000-0000F3050000}"/>
    <cellStyle name="Comma 5 2 7" xfId="1521" xr:uid="{00000000-0005-0000-0000-0000F4050000}"/>
    <cellStyle name="Comma 5 2 7 2" xfId="1522" xr:uid="{00000000-0005-0000-0000-0000F5050000}"/>
    <cellStyle name="Comma 5 2 7 2 2" xfId="1523" xr:uid="{00000000-0005-0000-0000-0000F6050000}"/>
    <cellStyle name="Comma 5 2 7 3" xfId="1524" xr:uid="{00000000-0005-0000-0000-0000F7050000}"/>
    <cellStyle name="Comma 5 2 7 4" xfId="1525" xr:uid="{00000000-0005-0000-0000-0000F8050000}"/>
    <cellStyle name="Comma 5 2 7 5" xfId="1526" xr:uid="{00000000-0005-0000-0000-0000F9050000}"/>
    <cellStyle name="Comma 5 2 8" xfId="1527" xr:uid="{00000000-0005-0000-0000-0000FA050000}"/>
    <cellStyle name="Comma 5 2 8 2" xfId="1528" xr:uid="{00000000-0005-0000-0000-0000FB050000}"/>
    <cellStyle name="Comma 5 2 9" xfId="1529" xr:uid="{00000000-0005-0000-0000-0000FC050000}"/>
    <cellStyle name="Comma 5 2 9 2" xfId="1530" xr:uid="{00000000-0005-0000-0000-0000FD050000}"/>
    <cellStyle name="Comma 5 3" xfId="1531" xr:uid="{00000000-0005-0000-0000-0000FE050000}"/>
    <cellStyle name="Comma 5 3 2" xfId="1532" xr:uid="{00000000-0005-0000-0000-0000FF050000}"/>
    <cellStyle name="Comma 5 3 2 2" xfId="1533" xr:uid="{00000000-0005-0000-0000-000000060000}"/>
    <cellStyle name="Comma 5 3 3" xfId="1534" xr:uid="{00000000-0005-0000-0000-000001060000}"/>
    <cellStyle name="Comma 5 3 4" xfId="1535" xr:uid="{00000000-0005-0000-0000-000002060000}"/>
    <cellStyle name="Comma 5 3 5" xfId="1536" xr:uid="{00000000-0005-0000-0000-000003060000}"/>
    <cellStyle name="Comma 5 3 6" xfId="1537" xr:uid="{00000000-0005-0000-0000-000004060000}"/>
    <cellStyle name="Comma 5 4" xfId="1538" xr:uid="{00000000-0005-0000-0000-000005060000}"/>
    <cellStyle name="Comma 5 4 2" xfId="1539" xr:uid="{00000000-0005-0000-0000-000006060000}"/>
    <cellStyle name="Comma 5 5" xfId="1540" xr:uid="{00000000-0005-0000-0000-000007060000}"/>
    <cellStyle name="Comma 6" xfId="1541" xr:uid="{00000000-0005-0000-0000-000008060000}"/>
    <cellStyle name="Comma 6 2" xfId="1542" xr:uid="{00000000-0005-0000-0000-000009060000}"/>
    <cellStyle name="Comma 6 2 2" xfId="1543" xr:uid="{00000000-0005-0000-0000-00000A060000}"/>
    <cellStyle name="Comma 6 2 2 2" xfId="1544" xr:uid="{00000000-0005-0000-0000-00000B060000}"/>
    <cellStyle name="Comma 6 2 2 2 2" xfId="1545" xr:uid="{00000000-0005-0000-0000-00000C060000}"/>
    <cellStyle name="Comma 6 2 2 2 2 2" xfId="1546" xr:uid="{00000000-0005-0000-0000-00000D060000}"/>
    <cellStyle name="Comma 6 2 2 2 3" xfId="1547" xr:uid="{00000000-0005-0000-0000-00000E060000}"/>
    <cellStyle name="Comma 6 2 2 2 4" xfId="1548" xr:uid="{00000000-0005-0000-0000-00000F060000}"/>
    <cellStyle name="Comma 6 2 2 2 5" xfId="1549" xr:uid="{00000000-0005-0000-0000-000010060000}"/>
    <cellStyle name="Comma 6 2 2 3" xfId="1550" xr:uid="{00000000-0005-0000-0000-000011060000}"/>
    <cellStyle name="Comma 6 2 2 3 2" xfId="1551" xr:uid="{00000000-0005-0000-0000-000012060000}"/>
    <cellStyle name="Comma 6 2 2 3 2 2" xfId="1552" xr:uid="{00000000-0005-0000-0000-000013060000}"/>
    <cellStyle name="Comma 6 2 2 3 3" xfId="1553" xr:uid="{00000000-0005-0000-0000-000014060000}"/>
    <cellStyle name="Comma 6 2 2 3 4" xfId="1554" xr:uid="{00000000-0005-0000-0000-000015060000}"/>
    <cellStyle name="Comma 6 2 2 3 5" xfId="1555" xr:uid="{00000000-0005-0000-0000-000016060000}"/>
    <cellStyle name="Comma 6 2 2 4" xfId="1556" xr:uid="{00000000-0005-0000-0000-000017060000}"/>
    <cellStyle name="Comma 6 2 2 4 2" xfId="1557" xr:uid="{00000000-0005-0000-0000-000018060000}"/>
    <cellStyle name="Comma 6 2 2 4 2 2" xfId="1558" xr:uid="{00000000-0005-0000-0000-000019060000}"/>
    <cellStyle name="Comma 6 2 2 4 3" xfId="1559" xr:uid="{00000000-0005-0000-0000-00001A060000}"/>
    <cellStyle name="Comma 6 2 2 4 4" xfId="1560" xr:uid="{00000000-0005-0000-0000-00001B060000}"/>
    <cellStyle name="Comma 6 2 2 4 5" xfId="1561" xr:uid="{00000000-0005-0000-0000-00001C060000}"/>
    <cellStyle name="Comma 6 2 2 5" xfId="1562" xr:uid="{00000000-0005-0000-0000-00001D060000}"/>
    <cellStyle name="Comma 6 2 2 5 2" xfId="1563" xr:uid="{00000000-0005-0000-0000-00001E060000}"/>
    <cellStyle name="Comma 6 2 2 6" xfId="1564" xr:uid="{00000000-0005-0000-0000-00001F060000}"/>
    <cellStyle name="Comma 6 2 2 7" xfId="1565" xr:uid="{00000000-0005-0000-0000-000020060000}"/>
    <cellStyle name="Comma 6 2 2 8" xfId="1566" xr:uid="{00000000-0005-0000-0000-000021060000}"/>
    <cellStyle name="Comma 6 2 3" xfId="1567" xr:uid="{00000000-0005-0000-0000-000022060000}"/>
    <cellStyle name="Comma 6 2 3 2" xfId="1568" xr:uid="{00000000-0005-0000-0000-000023060000}"/>
    <cellStyle name="Comma 6 2 3 2 2" xfId="1569" xr:uid="{00000000-0005-0000-0000-000024060000}"/>
    <cellStyle name="Comma 6 2 3 3" xfId="1570" xr:uid="{00000000-0005-0000-0000-000025060000}"/>
    <cellStyle name="Comma 6 2 3 4" xfId="1571" xr:uid="{00000000-0005-0000-0000-000026060000}"/>
    <cellStyle name="Comma 6 2 3 5" xfId="1572" xr:uid="{00000000-0005-0000-0000-000027060000}"/>
    <cellStyle name="Comma 6 2 4" xfId="1573" xr:uid="{00000000-0005-0000-0000-000028060000}"/>
    <cellStyle name="Comma 6 2 4 2" xfId="1574" xr:uid="{00000000-0005-0000-0000-000029060000}"/>
    <cellStyle name="Comma 6 2 4 2 2" xfId="1575" xr:uid="{00000000-0005-0000-0000-00002A060000}"/>
    <cellStyle name="Comma 6 2 4 3" xfId="1576" xr:uid="{00000000-0005-0000-0000-00002B060000}"/>
    <cellStyle name="Comma 6 2 4 4" xfId="1577" xr:uid="{00000000-0005-0000-0000-00002C060000}"/>
    <cellStyle name="Comma 6 2 4 5" xfId="1578" xr:uid="{00000000-0005-0000-0000-00002D060000}"/>
    <cellStyle name="Comma 6 2 5" xfId="1579" xr:uid="{00000000-0005-0000-0000-00002E060000}"/>
    <cellStyle name="Comma 6 2 5 2" xfId="1580" xr:uid="{00000000-0005-0000-0000-00002F060000}"/>
    <cellStyle name="Comma 6 2 5 2 2" xfId="1581" xr:uid="{00000000-0005-0000-0000-000030060000}"/>
    <cellStyle name="Comma 6 2 5 3" xfId="1582" xr:uid="{00000000-0005-0000-0000-000031060000}"/>
    <cellStyle name="Comma 6 2 5 4" xfId="1583" xr:uid="{00000000-0005-0000-0000-000032060000}"/>
    <cellStyle name="Comma 6 2 5 5" xfId="1584" xr:uid="{00000000-0005-0000-0000-000033060000}"/>
    <cellStyle name="Comma 6 2 6" xfId="1585" xr:uid="{00000000-0005-0000-0000-000034060000}"/>
    <cellStyle name="Comma 6 2 6 2" xfId="1586" xr:uid="{00000000-0005-0000-0000-000035060000}"/>
    <cellStyle name="Comma 6 2 7" xfId="1587" xr:uid="{00000000-0005-0000-0000-000036060000}"/>
    <cellStyle name="Comma 6 2 8" xfId="1588" xr:uid="{00000000-0005-0000-0000-000037060000}"/>
    <cellStyle name="Comma 6 2 9" xfId="1589" xr:uid="{00000000-0005-0000-0000-000038060000}"/>
    <cellStyle name="Comma 6 3" xfId="1590" xr:uid="{00000000-0005-0000-0000-000039060000}"/>
    <cellStyle name="Comma 6 3 2" xfId="1591" xr:uid="{00000000-0005-0000-0000-00003A060000}"/>
    <cellStyle name="Comma 6 3 2 2" xfId="1592" xr:uid="{00000000-0005-0000-0000-00003B060000}"/>
    <cellStyle name="Comma 6 3 2 2 2" xfId="1593" xr:uid="{00000000-0005-0000-0000-00003C060000}"/>
    <cellStyle name="Comma 6 3 2 2 2 2" xfId="1594" xr:uid="{00000000-0005-0000-0000-00003D060000}"/>
    <cellStyle name="Comma 6 3 2 2 3" xfId="1595" xr:uid="{00000000-0005-0000-0000-00003E060000}"/>
    <cellStyle name="Comma 6 3 2 2 4" xfId="1596" xr:uid="{00000000-0005-0000-0000-00003F060000}"/>
    <cellStyle name="Comma 6 3 2 2 5" xfId="1597" xr:uid="{00000000-0005-0000-0000-000040060000}"/>
    <cellStyle name="Comma 6 3 2 3" xfId="1598" xr:uid="{00000000-0005-0000-0000-000041060000}"/>
    <cellStyle name="Comma 6 3 2 3 2" xfId="1599" xr:uid="{00000000-0005-0000-0000-000042060000}"/>
    <cellStyle name="Comma 6 3 2 3 2 2" xfId="1600" xr:uid="{00000000-0005-0000-0000-000043060000}"/>
    <cellStyle name="Comma 6 3 2 3 3" xfId="1601" xr:uid="{00000000-0005-0000-0000-000044060000}"/>
    <cellStyle name="Comma 6 3 2 3 4" xfId="1602" xr:uid="{00000000-0005-0000-0000-000045060000}"/>
    <cellStyle name="Comma 6 3 2 3 5" xfId="1603" xr:uid="{00000000-0005-0000-0000-000046060000}"/>
    <cellStyle name="Comma 6 3 2 4" xfId="1604" xr:uid="{00000000-0005-0000-0000-000047060000}"/>
    <cellStyle name="Comma 6 3 2 4 2" xfId="1605" xr:uid="{00000000-0005-0000-0000-000048060000}"/>
    <cellStyle name="Comma 6 3 2 4 2 2" xfId="1606" xr:uid="{00000000-0005-0000-0000-000049060000}"/>
    <cellStyle name="Comma 6 3 2 4 3" xfId="1607" xr:uid="{00000000-0005-0000-0000-00004A060000}"/>
    <cellStyle name="Comma 6 3 2 4 4" xfId="1608" xr:uid="{00000000-0005-0000-0000-00004B060000}"/>
    <cellStyle name="Comma 6 3 2 4 5" xfId="1609" xr:uid="{00000000-0005-0000-0000-00004C060000}"/>
    <cellStyle name="Comma 6 3 2 5" xfId="1610" xr:uid="{00000000-0005-0000-0000-00004D060000}"/>
    <cellStyle name="Comma 6 3 2 5 2" xfId="1611" xr:uid="{00000000-0005-0000-0000-00004E060000}"/>
    <cellStyle name="Comma 6 3 2 6" xfId="1612" xr:uid="{00000000-0005-0000-0000-00004F060000}"/>
    <cellStyle name="Comma 6 3 2 7" xfId="1613" xr:uid="{00000000-0005-0000-0000-000050060000}"/>
    <cellStyle name="Comma 6 3 2 8" xfId="1614" xr:uid="{00000000-0005-0000-0000-000051060000}"/>
    <cellStyle name="Comma 6 3 3" xfId="1615" xr:uid="{00000000-0005-0000-0000-000052060000}"/>
    <cellStyle name="Comma 6 3 3 2" xfId="1616" xr:uid="{00000000-0005-0000-0000-000053060000}"/>
    <cellStyle name="Comma 6 3 3 2 2" xfId="1617" xr:uid="{00000000-0005-0000-0000-000054060000}"/>
    <cellStyle name="Comma 6 3 3 3" xfId="1618" xr:uid="{00000000-0005-0000-0000-000055060000}"/>
    <cellStyle name="Comma 6 3 3 4" xfId="1619" xr:uid="{00000000-0005-0000-0000-000056060000}"/>
    <cellStyle name="Comma 6 3 3 5" xfId="1620" xr:uid="{00000000-0005-0000-0000-000057060000}"/>
    <cellStyle name="Comma 6 3 4" xfId="1621" xr:uid="{00000000-0005-0000-0000-000058060000}"/>
    <cellStyle name="Comma 6 3 4 2" xfId="1622" xr:uid="{00000000-0005-0000-0000-000059060000}"/>
    <cellStyle name="Comma 6 3 4 2 2" xfId="1623" xr:uid="{00000000-0005-0000-0000-00005A060000}"/>
    <cellStyle name="Comma 6 3 4 3" xfId="1624" xr:uid="{00000000-0005-0000-0000-00005B060000}"/>
    <cellStyle name="Comma 6 3 4 4" xfId="1625" xr:uid="{00000000-0005-0000-0000-00005C060000}"/>
    <cellStyle name="Comma 6 3 4 5" xfId="1626" xr:uid="{00000000-0005-0000-0000-00005D060000}"/>
    <cellStyle name="Comma 6 3 5" xfId="1627" xr:uid="{00000000-0005-0000-0000-00005E060000}"/>
    <cellStyle name="Comma 6 3 5 2" xfId="1628" xr:uid="{00000000-0005-0000-0000-00005F060000}"/>
    <cellStyle name="Comma 6 3 5 2 2" xfId="1629" xr:uid="{00000000-0005-0000-0000-000060060000}"/>
    <cellStyle name="Comma 6 3 5 3" xfId="1630" xr:uid="{00000000-0005-0000-0000-000061060000}"/>
    <cellStyle name="Comma 6 3 5 4" xfId="1631" xr:uid="{00000000-0005-0000-0000-000062060000}"/>
    <cellStyle name="Comma 6 3 5 5" xfId="1632" xr:uid="{00000000-0005-0000-0000-000063060000}"/>
    <cellStyle name="Comma 6 3 6" xfId="1633" xr:uid="{00000000-0005-0000-0000-000064060000}"/>
    <cellStyle name="Comma 6 3 6 2" xfId="1634" xr:uid="{00000000-0005-0000-0000-000065060000}"/>
    <cellStyle name="Comma 6 3 7" xfId="1635" xr:uid="{00000000-0005-0000-0000-000066060000}"/>
    <cellStyle name="Comma 6 3 8" xfId="1636" xr:uid="{00000000-0005-0000-0000-000067060000}"/>
    <cellStyle name="Comma 6 3 9" xfId="1637" xr:uid="{00000000-0005-0000-0000-000068060000}"/>
    <cellStyle name="Comma 6 4" xfId="1638" xr:uid="{00000000-0005-0000-0000-000069060000}"/>
    <cellStyle name="Comma 6 4 2" xfId="1639" xr:uid="{00000000-0005-0000-0000-00006A060000}"/>
    <cellStyle name="Comma 6 4 2 2" xfId="1640" xr:uid="{00000000-0005-0000-0000-00006B060000}"/>
    <cellStyle name="Comma 6 4 2 2 2" xfId="1641" xr:uid="{00000000-0005-0000-0000-00006C060000}"/>
    <cellStyle name="Comma 6 4 2 3" xfId="1642" xr:uid="{00000000-0005-0000-0000-00006D060000}"/>
    <cellStyle name="Comma 6 4 2 4" xfId="1643" xr:uid="{00000000-0005-0000-0000-00006E060000}"/>
    <cellStyle name="Comma 6 4 2 5" xfId="1644" xr:uid="{00000000-0005-0000-0000-00006F060000}"/>
    <cellStyle name="Comma 6 4 3" xfId="1645" xr:uid="{00000000-0005-0000-0000-000070060000}"/>
    <cellStyle name="Comma 6 4 3 2" xfId="1646" xr:uid="{00000000-0005-0000-0000-000071060000}"/>
    <cellStyle name="Comma 6 4 3 2 2" xfId="1647" xr:uid="{00000000-0005-0000-0000-000072060000}"/>
    <cellStyle name="Comma 6 4 3 3" xfId="1648" xr:uid="{00000000-0005-0000-0000-000073060000}"/>
    <cellStyle name="Comma 6 4 3 4" xfId="1649" xr:uid="{00000000-0005-0000-0000-000074060000}"/>
    <cellStyle name="Comma 6 4 3 5" xfId="1650" xr:uid="{00000000-0005-0000-0000-000075060000}"/>
    <cellStyle name="Comma 6 4 4" xfId="1651" xr:uid="{00000000-0005-0000-0000-000076060000}"/>
    <cellStyle name="Comma 6 4 4 2" xfId="1652" xr:uid="{00000000-0005-0000-0000-000077060000}"/>
    <cellStyle name="Comma 6 4 4 2 2" xfId="1653" xr:uid="{00000000-0005-0000-0000-000078060000}"/>
    <cellStyle name="Comma 6 4 4 3" xfId="1654" xr:uid="{00000000-0005-0000-0000-000079060000}"/>
    <cellStyle name="Comma 6 4 4 4" xfId="1655" xr:uid="{00000000-0005-0000-0000-00007A060000}"/>
    <cellStyle name="Comma 6 4 4 5" xfId="1656" xr:uid="{00000000-0005-0000-0000-00007B060000}"/>
    <cellStyle name="Comma 6 4 5" xfId="1657" xr:uid="{00000000-0005-0000-0000-00007C060000}"/>
    <cellStyle name="Comma 6 4 5 2" xfId="1658" xr:uid="{00000000-0005-0000-0000-00007D060000}"/>
    <cellStyle name="Comma 6 4 6" xfId="1659" xr:uid="{00000000-0005-0000-0000-00007E060000}"/>
    <cellStyle name="Comma 6 4 7" xfId="1660" xr:uid="{00000000-0005-0000-0000-00007F060000}"/>
    <cellStyle name="Comma 6 4 8" xfId="1661" xr:uid="{00000000-0005-0000-0000-000080060000}"/>
    <cellStyle name="Comma 6 5" xfId="1662" xr:uid="{00000000-0005-0000-0000-000081060000}"/>
    <cellStyle name="Comma 6 5 2" xfId="1663" xr:uid="{00000000-0005-0000-0000-000082060000}"/>
    <cellStyle name="Comma 6 5 2 2" xfId="1664" xr:uid="{00000000-0005-0000-0000-000083060000}"/>
    <cellStyle name="Comma 6 5 2 2 2" xfId="1665" xr:uid="{00000000-0005-0000-0000-000084060000}"/>
    <cellStyle name="Comma 6 5 2 3" xfId="1666" xr:uid="{00000000-0005-0000-0000-000085060000}"/>
    <cellStyle name="Comma 6 5 2 4" xfId="1667" xr:uid="{00000000-0005-0000-0000-000086060000}"/>
    <cellStyle name="Comma 6 5 2 5" xfId="1668" xr:uid="{00000000-0005-0000-0000-000087060000}"/>
    <cellStyle name="Comma 6 5 3" xfId="1669" xr:uid="{00000000-0005-0000-0000-000088060000}"/>
    <cellStyle name="Comma 6 5 3 2" xfId="1670" xr:uid="{00000000-0005-0000-0000-000089060000}"/>
    <cellStyle name="Comma 6 5 3 2 2" xfId="1671" xr:uid="{00000000-0005-0000-0000-00008A060000}"/>
    <cellStyle name="Comma 6 5 3 3" xfId="1672" xr:uid="{00000000-0005-0000-0000-00008B060000}"/>
    <cellStyle name="Comma 6 5 3 4" xfId="1673" xr:uid="{00000000-0005-0000-0000-00008C060000}"/>
    <cellStyle name="Comma 6 5 3 5" xfId="1674" xr:uid="{00000000-0005-0000-0000-00008D060000}"/>
    <cellStyle name="Comma 6 5 4" xfId="1675" xr:uid="{00000000-0005-0000-0000-00008E060000}"/>
    <cellStyle name="Comma 6 5 4 2" xfId="1676" xr:uid="{00000000-0005-0000-0000-00008F060000}"/>
    <cellStyle name="Comma 6 5 4 2 2" xfId="1677" xr:uid="{00000000-0005-0000-0000-000090060000}"/>
    <cellStyle name="Comma 6 5 4 3" xfId="1678" xr:uid="{00000000-0005-0000-0000-000091060000}"/>
    <cellStyle name="Comma 6 5 4 4" xfId="1679" xr:uid="{00000000-0005-0000-0000-000092060000}"/>
    <cellStyle name="Comma 6 5 4 5" xfId="1680" xr:uid="{00000000-0005-0000-0000-000093060000}"/>
    <cellStyle name="Comma 6 5 5" xfId="1681" xr:uid="{00000000-0005-0000-0000-000094060000}"/>
    <cellStyle name="Comma 6 5 5 2" xfId="1682" xr:uid="{00000000-0005-0000-0000-000095060000}"/>
    <cellStyle name="Comma 6 5 6" xfId="1683" xr:uid="{00000000-0005-0000-0000-000096060000}"/>
    <cellStyle name="Comma 6 5 7" xfId="1684" xr:uid="{00000000-0005-0000-0000-000097060000}"/>
    <cellStyle name="Comma 6 5 8" xfId="1685" xr:uid="{00000000-0005-0000-0000-000098060000}"/>
    <cellStyle name="Comma 6 6" xfId="1686" xr:uid="{00000000-0005-0000-0000-000099060000}"/>
    <cellStyle name="Comma 6 6 2" xfId="1687" xr:uid="{00000000-0005-0000-0000-00009A060000}"/>
    <cellStyle name="Comma 6 6 3" xfId="1688" xr:uid="{00000000-0005-0000-0000-00009B060000}"/>
    <cellStyle name="Comma 6 7" xfId="1689" xr:uid="{00000000-0005-0000-0000-00009C060000}"/>
    <cellStyle name="Comma 6 8" xfId="1690" xr:uid="{00000000-0005-0000-0000-00009D060000}"/>
    <cellStyle name="Comma 7" xfId="1691" xr:uid="{00000000-0005-0000-0000-00009E060000}"/>
    <cellStyle name="Comma 7 2" xfId="1692" xr:uid="{00000000-0005-0000-0000-00009F060000}"/>
    <cellStyle name="Comma 7 2 2" xfId="1693" xr:uid="{00000000-0005-0000-0000-0000A0060000}"/>
    <cellStyle name="Comma 7 2 2 2" xfId="1694" xr:uid="{00000000-0005-0000-0000-0000A1060000}"/>
    <cellStyle name="Comma 7 2 2 2 2" xfId="1695" xr:uid="{00000000-0005-0000-0000-0000A2060000}"/>
    <cellStyle name="Comma 7 2 2 2 2 2" xfId="1696" xr:uid="{00000000-0005-0000-0000-0000A3060000}"/>
    <cellStyle name="Comma 7 2 2 2 3" xfId="1697" xr:uid="{00000000-0005-0000-0000-0000A4060000}"/>
    <cellStyle name="Comma 7 2 2 2 4" xfId="1698" xr:uid="{00000000-0005-0000-0000-0000A5060000}"/>
    <cellStyle name="Comma 7 2 2 2 5" xfId="1699" xr:uid="{00000000-0005-0000-0000-0000A6060000}"/>
    <cellStyle name="Comma 7 2 2 3" xfId="1700" xr:uid="{00000000-0005-0000-0000-0000A7060000}"/>
    <cellStyle name="Comma 7 2 2 3 2" xfId="1701" xr:uid="{00000000-0005-0000-0000-0000A8060000}"/>
    <cellStyle name="Comma 7 2 2 3 2 2" xfId="1702" xr:uid="{00000000-0005-0000-0000-0000A9060000}"/>
    <cellStyle name="Comma 7 2 2 3 3" xfId="1703" xr:uid="{00000000-0005-0000-0000-0000AA060000}"/>
    <cellStyle name="Comma 7 2 2 3 4" xfId="1704" xr:uid="{00000000-0005-0000-0000-0000AB060000}"/>
    <cellStyle name="Comma 7 2 2 3 5" xfId="1705" xr:uid="{00000000-0005-0000-0000-0000AC060000}"/>
    <cellStyle name="Comma 7 2 2 4" xfId="1706" xr:uid="{00000000-0005-0000-0000-0000AD060000}"/>
    <cellStyle name="Comma 7 2 2 4 2" xfId="1707" xr:uid="{00000000-0005-0000-0000-0000AE060000}"/>
    <cellStyle name="Comma 7 2 2 4 2 2" xfId="1708" xr:uid="{00000000-0005-0000-0000-0000AF060000}"/>
    <cellStyle name="Comma 7 2 2 4 3" xfId="1709" xr:uid="{00000000-0005-0000-0000-0000B0060000}"/>
    <cellStyle name="Comma 7 2 2 4 4" xfId="1710" xr:uid="{00000000-0005-0000-0000-0000B1060000}"/>
    <cellStyle name="Comma 7 2 2 4 5" xfId="1711" xr:uid="{00000000-0005-0000-0000-0000B2060000}"/>
    <cellStyle name="Comma 7 2 2 5" xfId="1712" xr:uid="{00000000-0005-0000-0000-0000B3060000}"/>
    <cellStyle name="Comma 7 2 2 5 2" xfId="1713" xr:uid="{00000000-0005-0000-0000-0000B4060000}"/>
    <cellStyle name="Comma 7 2 2 6" xfId="1714" xr:uid="{00000000-0005-0000-0000-0000B5060000}"/>
    <cellStyle name="Comma 7 2 2 7" xfId="1715" xr:uid="{00000000-0005-0000-0000-0000B6060000}"/>
    <cellStyle name="Comma 7 2 2 8" xfId="1716" xr:uid="{00000000-0005-0000-0000-0000B7060000}"/>
    <cellStyle name="Comma 7 2 3" xfId="1717" xr:uid="{00000000-0005-0000-0000-0000B8060000}"/>
    <cellStyle name="Comma 7 2 3 2" xfId="1718" xr:uid="{00000000-0005-0000-0000-0000B9060000}"/>
    <cellStyle name="Comma 7 2 3 2 2" xfId="1719" xr:uid="{00000000-0005-0000-0000-0000BA060000}"/>
    <cellStyle name="Comma 7 2 3 3" xfId="1720" xr:uid="{00000000-0005-0000-0000-0000BB060000}"/>
    <cellStyle name="Comma 7 2 3 4" xfId="1721" xr:uid="{00000000-0005-0000-0000-0000BC060000}"/>
    <cellStyle name="Comma 7 2 3 5" xfId="1722" xr:uid="{00000000-0005-0000-0000-0000BD060000}"/>
    <cellStyle name="Comma 7 2 4" xfId="1723" xr:uid="{00000000-0005-0000-0000-0000BE060000}"/>
    <cellStyle name="Comma 7 2 4 2" xfId="1724" xr:uid="{00000000-0005-0000-0000-0000BF060000}"/>
    <cellStyle name="Comma 7 2 4 2 2" xfId="1725" xr:uid="{00000000-0005-0000-0000-0000C0060000}"/>
    <cellStyle name="Comma 7 2 4 3" xfId="1726" xr:uid="{00000000-0005-0000-0000-0000C1060000}"/>
    <cellStyle name="Comma 7 2 4 4" xfId="1727" xr:uid="{00000000-0005-0000-0000-0000C2060000}"/>
    <cellStyle name="Comma 7 2 4 5" xfId="1728" xr:uid="{00000000-0005-0000-0000-0000C3060000}"/>
    <cellStyle name="Comma 7 2 5" xfId="1729" xr:uid="{00000000-0005-0000-0000-0000C4060000}"/>
    <cellStyle name="Comma 7 2 5 2" xfId="1730" xr:uid="{00000000-0005-0000-0000-0000C5060000}"/>
    <cellStyle name="Comma 7 2 5 2 2" xfId="1731" xr:uid="{00000000-0005-0000-0000-0000C6060000}"/>
    <cellStyle name="Comma 7 2 5 3" xfId="1732" xr:uid="{00000000-0005-0000-0000-0000C7060000}"/>
    <cellStyle name="Comma 7 2 5 4" xfId="1733" xr:uid="{00000000-0005-0000-0000-0000C8060000}"/>
    <cellStyle name="Comma 7 2 5 5" xfId="1734" xr:uid="{00000000-0005-0000-0000-0000C9060000}"/>
    <cellStyle name="Comma 7 2 6" xfId="1735" xr:uid="{00000000-0005-0000-0000-0000CA060000}"/>
    <cellStyle name="Comma 7 2 6 2" xfId="1736" xr:uid="{00000000-0005-0000-0000-0000CB060000}"/>
    <cellStyle name="Comma 7 2 7" xfId="1737" xr:uid="{00000000-0005-0000-0000-0000CC060000}"/>
    <cellStyle name="Comma 7 2 8" xfId="1738" xr:uid="{00000000-0005-0000-0000-0000CD060000}"/>
    <cellStyle name="Comma 7 2 9" xfId="1739" xr:uid="{00000000-0005-0000-0000-0000CE060000}"/>
    <cellStyle name="Comma 7 3" xfId="1740" xr:uid="{00000000-0005-0000-0000-0000CF060000}"/>
    <cellStyle name="Comma 7 3 2" xfId="1741" xr:uid="{00000000-0005-0000-0000-0000D0060000}"/>
    <cellStyle name="Comma 7 3 2 2" xfId="1742" xr:uid="{00000000-0005-0000-0000-0000D1060000}"/>
    <cellStyle name="Comma 7 3 2 2 2" xfId="1743" xr:uid="{00000000-0005-0000-0000-0000D2060000}"/>
    <cellStyle name="Comma 7 3 2 2 2 2" xfId="1744" xr:uid="{00000000-0005-0000-0000-0000D3060000}"/>
    <cellStyle name="Comma 7 3 2 2 3" xfId="1745" xr:uid="{00000000-0005-0000-0000-0000D4060000}"/>
    <cellStyle name="Comma 7 3 2 2 4" xfId="1746" xr:uid="{00000000-0005-0000-0000-0000D5060000}"/>
    <cellStyle name="Comma 7 3 2 2 5" xfId="1747" xr:uid="{00000000-0005-0000-0000-0000D6060000}"/>
    <cellStyle name="Comma 7 3 2 3" xfId="1748" xr:uid="{00000000-0005-0000-0000-0000D7060000}"/>
    <cellStyle name="Comma 7 3 2 3 2" xfId="1749" xr:uid="{00000000-0005-0000-0000-0000D8060000}"/>
    <cellStyle name="Comma 7 3 2 3 2 2" xfId="1750" xr:uid="{00000000-0005-0000-0000-0000D9060000}"/>
    <cellStyle name="Comma 7 3 2 3 3" xfId="1751" xr:uid="{00000000-0005-0000-0000-0000DA060000}"/>
    <cellStyle name="Comma 7 3 2 3 4" xfId="1752" xr:uid="{00000000-0005-0000-0000-0000DB060000}"/>
    <cellStyle name="Comma 7 3 2 3 5" xfId="1753" xr:uid="{00000000-0005-0000-0000-0000DC060000}"/>
    <cellStyle name="Comma 7 3 2 4" xfId="1754" xr:uid="{00000000-0005-0000-0000-0000DD060000}"/>
    <cellStyle name="Comma 7 3 2 4 2" xfId="1755" xr:uid="{00000000-0005-0000-0000-0000DE060000}"/>
    <cellStyle name="Comma 7 3 2 4 2 2" xfId="1756" xr:uid="{00000000-0005-0000-0000-0000DF060000}"/>
    <cellStyle name="Comma 7 3 2 4 3" xfId="1757" xr:uid="{00000000-0005-0000-0000-0000E0060000}"/>
    <cellStyle name="Comma 7 3 2 4 4" xfId="1758" xr:uid="{00000000-0005-0000-0000-0000E1060000}"/>
    <cellStyle name="Comma 7 3 2 4 5" xfId="1759" xr:uid="{00000000-0005-0000-0000-0000E2060000}"/>
    <cellStyle name="Comma 7 3 2 5" xfId="1760" xr:uid="{00000000-0005-0000-0000-0000E3060000}"/>
    <cellStyle name="Comma 7 3 2 5 2" xfId="1761" xr:uid="{00000000-0005-0000-0000-0000E4060000}"/>
    <cellStyle name="Comma 7 3 2 6" xfId="1762" xr:uid="{00000000-0005-0000-0000-0000E5060000}"/>
    <cellStyle name="Comma 7 3 2 7" xfId="1763" xr:uid="{00000000-0005-0000-0000-0000E6060000}"/>
    <cellStyle name="Comma 7 3 2 8" xfId="1764" xr:uid="{00000000-0005-0000-0000-0000E7060000}"/>
    <cellStyle name="Comma 7 3 3" xfId="1765" xr:uid="{00000000-0005-0000-0000-0000E8060000}"/>
    <cellStyle name="Comma 7 3 3 2" xfId="1766" xr:uid="{00000000-0005-0000-0000-0000E9060000}"/>
    <cellStyle name="Comma 7 3 3 2 2" xfId="1767" xr:uid="{00000000-0005-0000-0000-0000EA060000}"/>
    <cellStyle name="Comma 7 3 3 3" xfId="1768" xr:uid="{00000000-0005-0000-0000-0000EB060000}"/>
    <cellStyle name="Comma 7 3 3 4" xfId="1769" xr:uid="{00000000-0005-0000-0000-0000EC060000}"/>
    <cellStyle name="Comma 7 3 3 5" xfId="1770" xr:uid="{00000000-0005-0000-0000-0000ED060000}"/>
    <cellStyle name="Comma 7 3 4" xfId="1771" xr:uid="{00000000-0005-0000-0000-0000EE060000}"/>
    <cellStyle name="Comma 7 3 4 2" xfId="1772" xr:uid="{00000000-0005-0000-0000-0000EF060000}"/>
    <cellStyle name="Comma 7 3 4 2 2" xfId="1773" xr:uid="{00000000-0005-0000-0000-0000F0060000}"/>
    <cellStyle name="Comma 7 3 4 3" xfId="1774" xr:uid="{00000000-0005-0000-0000-0000F1060000}"/>
    <cellStyle name="Comma 7 3 4 4" xfId="1775" xr:uid="{00000000-0005-0000-0000-0000F2060000}"/>
    <cellStyle name="Comma 7 3 4 5" xfId="1776" xr:uid="{00000000-0005-0000-0000-0000F3060000}"/>
    <cellStyle name="Comma 7 3 5" xfId="1777" xr:uid="{00000000-0005-0000-0000-0000F4060000}"/>
    <cellStyle name="Comma 7 3 5 2" xfId="1778" xr:uid="{00000000-0005-0000-0000-0000F5060000}"/>
    <cellStyle name="Comma 7 3 5 2 2" xfId="1779" xr:uid="{00000000-0005-0000-0000-0000F6060000}"/>
    <cellStyle name="Comma 7 3 5 3" xfId="1780" xr:uid="{00000000-0005-0000-0000-0000F7060000}"/>
    <cellStyle name="Comma 7 3 5 4" xfId="1781" xr:uid="{00000000-0005-0000-0000-0000F8060000}"/>
    <cellStyle name="Comma 7 3 5 5" xfId="1782" xr:uid="{00000000-0005-0000-0000-0000F9060000}"/>
    <cellStyle name="Comma 7 3 6" xfId="1783" xr:uid="{00000000-0005-0000-0000-0000FA060000}"/>
    <cellStyle name="Comma 7 3 6 2" xfId="1784" xr:uid="{00000000-0005-0000-0000-0000FB060000}"/>
    <cellStyle name="Comma 7 3 7" xfId="1785" xr:uid="{00000000-0005-0000-0000-0000FC060000}"/>
    <cellStyle name="Comma 7 3 8" xfId="1786" xr:uid="{00000000-0005-0000-0000-0000FD060000}"/>
    <cellStyle name="Comma 7 3 9" xfId="1787" xr:uid="{00000000-0005-0000-0000-0000FE060000}"/>
    <cellStyle name="Comma 7 4" xfId="1788" xr:uid="{00000000-0005-0000-0000-0000FF060000}"/>
    <cellStyle name="Comma 7 4 2" xfId="1789" xr:uid="{00000000-0005-0000-0000-000000070000}"/>
    <cellStyle name="Comma 7 4 2 2" xfId="1790" xr:uid="{00000000-0005-0000-0000-000001070000}"/>
    <cellStyle name="Comma 7 4 2 2 2" xfId="1791" xr:uid="{00000000-0005-0000-0000-000002070000}"/>
    <cellStyle name="Comma 7 4 2 3" xfId="1792" xr:uid="{00000000-0005-0000-0000-000003070000}"/>
    <cellStyle name="Comma 7 4 2 4" xfId="1793" xr:uid="{00000000-0005-0000-0000-000004070000}"/>
    <cellStyle name="Comma 7 4 2 5" xfId="1794" xr:uid="{00000000-0005-0000-0000-000005070000}"/>
    <cellStyle name="Comma 7 4 3" xfId="1795" xr:uid="{00000000-0005-0000-0000-000006070000}"/>
    <cellStyle name="Comma 7 4 3 2" xfId="1796" xr:uid="{00000000-0005-0000-0000-000007070000}"/>
    <cellStyle name="Comma 7 4 3 2 2" xfId="1797" xr:uid="{00000000-0005-0000-0000-000008070000}"/>
    <cellStyle name="Comma 7 4 3 3" xfId="1798" xr:uid="{00000000-0005-0000-0000-000009070000}"/>
    <cellStyle name="Comma 7 4 3 4" xfId="1799" xr:uid="{00000000-0005-0000-0000-00000A070000}"/>
    <cellStyle name="Comma 7 4 3 5" xfId="1800" xr:uid="{00000000-0005-0000-0000-00000B070000}"/>
    <cellStyle name="Comma 7 4 4" xfId="1801" xr:uid="{00000000-0005-0000-0000-00000C070000}"/>
    <cellStyle name="Comma 7 4 4 2" xfId="1802" xr:uid="{00000000-0005-0000-0000-00000D070000}"/>
    <cellStyle name="Comma 7 4 4 2 2" xfId="1803" xr:uid="{00000000-0005-0000-0000-00000E070000}"/>
    <cellStyle name="Comma 7 4 4 3" xfId="1804" xr:uid="{00000000-0005-0000-0000-00000F070000}"/>
    <cellStyle name="Comma 7 4 4 4" xfId="1805" xr:uid="{00000000-0005-0000-0000-000010070000}"/>
    <cellStyle name="Comma 7 4 4 5" xfId="1806" xr:uid="{00000000-0005-0000-0000-000011070000}"/>
    <cellStyle name="Comma 7 4 5" xfId="1807" xr:uid="{00000000-0005-0000-0000-000012070000}"/>
    <cellStyle name="Comma 7 4 5 2" xfId="1808" xr:uid="{00000000-0005-0000-0000-000013070000}"/>
    <cellStyle name="Comma 7 4 6" xfId="1809" xr:uid="{00000000-0005-0000-0000-000014070000}"/>
    <cellStyle name="Comma 7 4 7" xfId="1810" xr:uid="{00000000-0005-0000-0000-000015070000}"/>
    <cellStyle name="Comma 7 4 8" xfId="1811" xr:uid="{00000000-0005-0000-0000-000016070000}"/>
    <cellStyle name="Comma 7 5" xfId="1812" xr:uid="{00000000-0005-0000-0000-000017070000}"/>
    <cellStyle name="Comma 7 5 2" xfId="1813" xr:uid="{00000000-0005-0000-0000-000018070000}"/>
    <cellStyle name="Comma 7 5 2 2" xfId="1814" xr:uid="{00000000-0005-0000-0000-000019070000}"/>
    <cellStyle name="Comma 7 5 2 2 2" xfId="1815" xr:uid="{00000000-0005-0000-0000-00001A070000}"/>
    <cellStyle name="Comma 7 5 2 3" xfId="1816" xr:uid="{00000000-0005-0000-0000-00001B070000}"/>
    <cellStyle name="Comma 7 5 2 4" xfId="1817" xr:uid="{00000000-0005-0000-0000-00001C070000}"/>
    <cellStyle name="Comma 7 5 2 5" xfId="1818" xr:uid="{00000000-0005-0000-0000-00001D070000}"/>
    <cellStyle name="Comma 7 5 3" xfId="1819" xr:uid="{00000000-0005-0000-0000-00001E070000}"/>
    <cellStyle name="Comma 7 5 3 2" xfId="1820" xr:uid="{00000000-0005-0000-0000-00001F070000}"/>
    <cellStyle name="Comma 7 5 3 2 2" xfId="1821" xr:uid="{00000000-0005-0000-0000-000020070000}"/>
    <cellStyle name="Comma 7 5 3 3" xfId="1822" xr:uid="{00000000-0005-0000-0000-000021070000}"/>
    <cellStyle name="Comma 7 5 3 4" xfId="1823" xr:uid="{00000000-0005-0000-0000-000022070000}"/>
    <cellStyle name="Comma 7 5 3 5" xfId="1824" xr:uid="{00000000-0005-0000-0000-000023070000}"/>
    <cellStyle name="Comma 7 5 4" xfId="1825" xr:uid="{00000000-0005-0000-0000-000024070000}"/>
    <cellStyle name="Comma 7 5 4 2" xfId="1826" xr:uid="{00000000-0005-0000-0000-000025070000}"/>
    <cellStyle name="Comma 7 5 4 2 2" xfId="1827" xr:uid="{00000000-0005-0000-0000-000026070000}"/>
    <cellStyle name="Comma 7 5 4 3" xfId="1828" xr:uid="{00000000-0005-0000-0000-000027070000}"/>
    <cellStyle name="Comma 7 5 4 4" xfId="1829" xr:uid="{00000000-0005-0000-0000-000028070000}"/>
    <cellStyle name="Comma 7 5 4 5" xfId="1830" xr:uid="{00000000-0005-0000-0000-000029070000}"/>
    <cellStyle name="Comma 7 5 5" xfId="1831" xr:uid="{00000000-0005-0000-0000-00002A070000}"/>
    <cellStyle name="Comma 7 5 5 2" xfId="1832" xr:uid="{00000000-0005-0000-0000-00002B070000}"/>
    <cellStyle name="Comma 7 5 6" xfId="1833" xr:uid="{00000000-0005-0000-0000-00002C070000}"/>
    <cellStyle name="Comma 7 5 7" xfId="1834" xr:uid="{00000000-0005-0000-0000-00002D070000}"/>
    <cellStyle name="Comma 7 5 8" xfId="1835" xr:uid="{00000000-0005-0000-0000-00002E070000}"/>
    <cellStyle name="Comma 7 6" xfId="1836" xr:uid="{00000000-0005-0000-0000-00002F070000}"/>
    <cellStyle name="Comma 7 7" xfId="1837" xr:uid="{00000000-0005-0000-0000-000030070000}"/>
    <cellStyle name="Comma 7 8" xfId="1838" xr:uid="{00000000-0005-0000-0000-000031070000}"/>
    <cellStyle name="Comma 8" xfId="1839" xr:uid="{00000000-0005-0000-0000-000032070000}"/>
    <cellStyle name="Comma 8 2" xfId="1840" xr:uid="{00000000-0005-0000-0000-000033070000}"/>
    <cellStyle name="Comma 8 2 2" xfId="1841" xr:uid="{00000000-0005-0000-0000-000034070000}"/>
    <cellStyle name="Comma 8 2 2 2" xfId="1842" xr:uid="{00000000-0005-0000-0000-000035070000}"/>
    <cellStyle name="Comma 8 2 2 2 2" xfId="1843" xr:uid="{00000000-0005-0000-0000-000036070000}"/>
    <cellStyle name="Comma 8 2 2 2 2 2" xfId="1844" xr:uid="{00000000-0005-0000-0000-000037070000}"/>
    <cellStyle name="Comma 8 2 2 2 3" xfId="1845" xr:uid="{00000000-0005-0000-0000-000038070000}"/>
    <cellStyle name="Comma 8 2 2 2 4" xfId="1846" xr:uid="{00000000-0005-0000-0000-000039070000}"/>
    <cellStyle name="Comma 8 2 2 2 5" xfId="1847" xr:uid="{00000000-0005-0000-0000-00003A070000}"/>
    <cellStyle name="Comma 8 2 2 3" xfId="1848" xr:uid="{00000000-0005-0000-0000-00003B070000}"/>
    <cellStyle name="Comma 8 2 2 3 2" xfId="1849" xr:uid="{00000000-0005-0000-0000-00003C070000}"/>
    <cellStyle name="Comma 8 2 2 3 2 2" xfId="1850" xr:uid="{00000000-0005-0000-0000-00003D070000}"/>
    <cellStyle name="Comma 8 2 2 3 3" xfId="1851" xr:uid="{00000000-0005-0000-0000-00003E070000}"/>
    <cellStyle name="Comma 8 2 2 3 4" xfId="1852" xr:uid="{00000000-0005-0000-0000-00003F070000}"/>
    <cellStyle name="Comma 8 2 2 3 5" xfId="1853" xr:uid="{00000000-0005-0000-0000-000040070000}"/>
    <cellStyle name="Comma 8 2 2 4" xfId="1854" xr:uid="{00000000-0005-0000-0000-000041070000}"/>
    <cellStyle name="Comma 8 2 2 4 2" xfId="1855" xr:uid="{00000000-0005-0000-0000-000042070000}"/>
    <cellStyle name="Comma 8 2 2 4 2 2" xfId="1856" xr:uid="{00000000-0005-0000-0000-000043070000}"/>
    <cellStyle name="Comma 8 2 2 4 3" xfId="1857" xr:uid="{00000000-0005-0000-0000-000044070000}"/>
    <cellStyle name="Comma 8 2 2 4 4" xfId="1858" xr:uid="{00000000-0005-0000-0000-000045070000}"/>
    <cellStyle name="Comma 8 2 2 4 5" xfId="1859" xr:uid="{00000000-0005-0000-0000-000046070000}"/>
    <cellStyle name="Comma 8 2 2 5" xfId="1860" xr:uid="{00000000-0005-0000-0000-000047070000}"/>
    <cellStyle name="Comma 8 2 2 5 2" xfId="1861" xr:uid="{00000000-0005-0000-0000-000048070000}"/>
    <cellStyle name="Comma 8 2 2 6" xfId="1862" xr:uid="{00000000-0005-0000-0000-000049070000}"/>
    <cellStyle name="Comma 8 2 2 7" xfId="1863" xr:uid="{00000000-0005-0000-0000-00004A070000}"/>
    <cellStyle name="Comma 8 2 2 8" xfId="1864" xr:uid="{00000000-0005-0000-0000-00004B070000}"/>
    <cellStyle name="Comma 8 2 3" xfId="1865" xr:uid="{00000000-0005-0000-0000-00004C070000}"/>
    <cellStyle name="Comma 8 2 3 2" xfId="1866" xr:uid="{00000000-0005-0000-0000-00004D070000}"/>
    <cellStyle name="Comma 8 2 3 2 2" xfId="1867" xr:uid="{00000000-0005-0000-0000-00004E070000}"/>
    <cellStyle name="Comma 8 2 3 3" xfId="1868" xr:uid="{00000000-0005-0000-0000-00004F070000}"/>
    <cellStyle name="Comma 8 2 3 4" xfId="1869" xr:uid="{00000000-0005-0000-0000-000050070000}"/>
    <cellStyle name="Comma 8 2 3 5" xfId="1870" xr:uid="{00000000-0005-0000-0000-000051070000}"/>
    <cellStyle name="Comma 8 2 4" xfId="1871" xr:uid="{00000000-0005-0000-0000-000052070000}"/>
    <cellStyle name="Comma 8 2 4 2" xfId="1872" xr:uid="{00000000-0005-0000-0000-000053070000}"/>
    <cellStyle name="Comma 8 2 4 2 2" xfId="1873" xr:uid="{00000000-0005-0000-0000-000054070000}"/>
    <cellStyle name="Comma 8 2 4 3" xfId="1874" xr:uid="{00000000-0005-0000-0000-000055070000}"/>
    <cellStyle name="Comma 8 2 4 4" xfId="1875" xr:uid="{00000000-0005-0000-0000-000056070000}"/>
    <cellStyle name="Comma 8 2 4 5" xfId="1876" xr:uid="{00000000-0005-0000-0000-000057070000}"/>
    <cellStyle name="Comma 8 2 5" xfId="1877" xr:uid="{00000000-0005-0000-0000-000058070000}"/>
    <cellStyle name="Comma 8 2 5 2" xfId="1878" xr:uid="{00000000-0005-0000-0000-000059070000}"/>
    <cellStyle name="Comma 8 2 5 2 2" xfId="1879" xr:uid="{00000000-0005-0000-0000-00005A070000}"/>
    <cellStyle name="Comma 8 2 5 3" xfId="1880" xr:uid="{00000000-0005-0000-0000-00005B070000}"/>
    <cellStyle name="Comma 8 2 5 4" xfId="1881" xr:uid="{00000000-0005-0000-0000-00005C070000}"/>
    <cellStyle name="Comma 8 2 5 5" xfId="1882" xr:uid="{00000000-0005-0000-0000-00005D070000}"/>
    <cellStyle name="Comma 8 2 6" xfId="1883" xr:uid="{00000000-0005-0000-0000-00005E070000}"/>
    <cellStyle name="Comma 8 2 6 2" xfId="1884" xr:uid="{00000000-0005-0000-0000-00005F070000}"/>
    <cellStyle name="Comma 8 2 7" xfId="1885" xr:uid="{00000000-0005-0000-0000-000060070000}"/>
    <cellStyle name="Comma 8 2 8" xfId="1886" xr:uid="{00000000-0005-0000-0000-000061070000}"/>
    <cellStyle name="Comma 8 2 9" xfId="1887" xr:uid="{00000000-0005-0000-0000-000062070000}"/>
    <cellStyle name="Comma 8 3" xfId="1888" xr:uid="{00000000-0005-0000-0000-000063070000}"/>
    <cellStyle name="Comma 8 3 2" xfId="1889" xr:uid="{00000000-0005-0000-0000-000064070000}"/>
    <cellStyle name="Comma 8 3 2 2" xfId="1890" xr:uid="{00000000-0005-0000-0000-000065070000}"/>
    <cellStyle name="Comma 8 3 2 2 2" xfId="1891" xr:uid="{00000000-0005-0000-0000-000066070000}"/>
    <cellStyle name="Comma 8 3 2 2 2 2" xfId="1892" xr:uid="{00000000-0005-0000-0000-000067070000}"/>
    <cellStyle name="Comma 8 3 2 2 3" xfId="1893" xr:uid="{00000000-0005-0000-0000-000068070000}"/>
    <cellStyle name="Comma 8 3 2 2 4" xfId="1894" xr:uid="{00000000-0005-0000-0000-000069070000}"/>
    <cellStyle name="Comma 8 3 2 2 5" xfId="1895" xr:uid="{00000000-0005-0000-0000-00006A070000}"/>
    <cellStyle name="Comma 8 3 2 3" xfId="1896" xr:uid="{00000000-0005-0000-0000-00006B070000}"/>
    <cellStyle name="Comma 8 3 2 3 2" xfId="1897" xr:uid="{00000000-0005-0000-0000-00006C070000}"/>
    <cellStyle name="Comma 8 3 2 3 2 2" xfId="1898" xr:uid="{00000000-0005-0000-0000-00006D070000}"/>
    <cellStyle name="Comma 8 3 2 3 3" xfId="1899" xr:uid="{00000000-0005-0000-0000-00006E070000}"/>
    <cellStyle name="Comma 8 3 2 3 4" xfId="1900" xr:uid="{00000000-0005-0000-0000-00006F070000}"/>
    <cellStyle name="Comma 8 3 2 3 5" xfId="1901" xr:uid="{00000000-0005-0000-0000-000070070000}"/>
    <cellStyle name="Comma 8 3 2 4" xfId="1902" xr:uid="{00000000-0005-0000-0000-000071070000}"/>
    <cellStyle name="Comma 8 3 2 4 2" xfId="1903" xr:uid="{00000000-0005-0000-0000-000072070000}"/>
    <cellStyle name="Comma 8 3 2 4 2 2" xfId="1904" xr:uid="{00000000-0005-0000-0000-000073070000}"/>
    <cellStyle name="Comma 8 3 2 4 3" xfId="1905" xr:uid="{00000000-0005-0000-0000-000074070000}"/>
    <cellStyle name="Comma 8 3 2 4 4" xfId="1906" xr:uid="{00000000-0005-0000-0000-000075070000}"/>
    <cellStyle name="Comma 8 3 2 4 5" xfId="1907" xr:uid="{00000000-0005-0000-0000-000076070000}"/>
    <cellStyle name="Comma 8 3 2 5" xfId="1908" xr:uid="{00000000-0005-0000-0000-000077070000}"/>
    <cellStyle name="Comma 8 3 2 5 2" xfId="1909" xr:uid="{00000000-0005-0000-0000-000078070000}"/>
    <cellStyle name="Comma 8 3 2 6" xfId="1910" xr:uid="{00000000-0005-0000-0000-000079070000}"/>
    <cellStyle name="Comma 8 3 2 7" xfId="1911" xr:uid="{00000000-0005-0000-0000-00007A070000}"/>
    <cellStyle name="Comma 8 3 2 8" xfId="1912" xr:uid="{00000000-0005-0000-0000-00007B070000}"/>
    <cellStyle name="Comma 8 3 3" xfId="1913" xr:uid="{00000000-0005-0000-0000-00007C070000}"/>
    <cellStyle name="Comma 8 3 3 2" xfId="1914" xr:uid="{00000000-0005-0000-0000-00007D070000}"/>
    <cellStyle name="Comma 8 3 3 2 2" xfId="1915" xr:uid="{00000000-0005-0000-0000-00007E070000}"/>
    <cellStyle name="Comma 8 3 3 3" xfId="1916" xr:uid="{00000000-0005-0000-0000-00007F070000}"/>
    <cellStyle name="Comma 8 3 3 4" xfId="1917" xr:uid="{00000000-0005-0000-0000-000080070000}"/>
    <cellStyle name="Comma 8 3 3 5" xfId="1918" xr:uid="{00000000-0005-0000-0000-000081070000}"/>
    <cellStyle name="Comma 8 3 4" xfId="1919" xr:uid="{00000000-0005-0000-0000-000082070000}"/>
    <cellStyle name="Comma 8 3 4 2" xfId="1920" xr:uid="{00000000-0005-0000-0000-000083070000}"/>
    <cellStyle name="Comma 8 3 4 2 2" xfId="1921" xr:uid="{00000000-0005-0000-0000-000084070000}"/>
    <cellStyle name="Comma 8 3 4 3" xfId="1922" xr:uid="{00000000-0005-0000-0000-000085070000}"/>
    <cellStyle name="Comma 8 3 4 4" xfId="1923" xr:uid="{00000000-0005-0000-0000-000086070000}"/>
    <cellStyle name="Comma 8 3 4 5" xfId="1924" xr:uid="{00000000-0005-0000-0000-000087070000}"/>
    <cellStyle name="Comma 8 3 5" xfId="1925" xr:uid="{00000000-0005-0000-0000-000088070000}"/>
    <cellStyle name="Comma 8 3 5 2" xfId="1926" xr:uid="{00000000-0005-0000-0000-000089070000}"/>
    <cellStyle name="Comma 8 3 5 2 2" xfId="1927" xr:uid="{00000000-0005-0000-0000-00008A070000}"/>
    <cellStyle name="Comma 8 3 5 3" xfId="1928" xr:uid="{00000000-0005-0000-0000-00008B070000}"/>
    <cellStyle name="Comma 8 3 5 4" xfId="1929" xr:uid="{00000000-0005-0000-0000-00008C070000}"/>
    <cellStyle name="Comma 8 3 5 5" xfId="1930" xr:uid="{00000000-0005-0000-0000-00008D070000}"/>
    <cellStyle name="Comma 8 3 6" xfId="1931" xr:uid="{00000000-0005-0000-0000-00008E070000}"/>
    <cellStyle name="Comma 8 3 6 2" xfId="1932" xr:uid="{00000000-0005-0000-0000-00008F070000}"/>
    <cellStyle name="Comma 8 3 7" xfId="1933" xr:uid="{00000000-0005-0000-0000-000090070000}"/>
    <cellStyle name="Comma 8 3 8" xfId="1934" xr:uid="{00000000-0005-0000-0000-000091070000}"/>
    <cellStyle name="Comma 8 3 9" xfId="1935" xr:uid="{00000000-0005-0000-0000-000092070000}"/>
    <cellStyle name="Comma 8 4" xfId="1936" xr:uid="{00000000-0005-0000-0000-000093070000}"/>
    <cellStyle name="Comma 8 4 2" xfId="1937" xr:uid="{00000000-0005-0000-0000-000094070000}"/>
    <cellStyle name="Comma 8 4 2 2" xfId="1938" xr:uid="{00000000-0005-0000-0000-000095070000}"/>
    <cellStyle name="Comma 8 4 2 2 2" xfId="1939" xr:uid="{00000000-0005-0000-0000-000096070000}"/>
    <cellStyle name="Comma 8 4 2 3" xfId="1940" xr:uid="{00000000-0005-0000-0000-000097070000}"/>
    <cellStyle name="Comma 8 4 2 4" xfId="1941" xr:uid="{00000000-0005-0000-0000-000098070000}"/>
    <cellStyle name="Comma 8 4 2 5" xfId="1942" xr:uid="{00000000-0005-0000-0000-000099070000}"/>
    <cellStyle name="Comma 8 4 3" xfId="1943" xr:uid="{00000000-0005-0000-0000-00009A070000}"/>
    <cellStyle name="Comma 8 4 3 2" xfId="1944" xr:uid="{00000000-0005-0000-0000-00009B070000}"/>
    <cellStyle name="Comma 8 4 3 2 2" xfId="1945" xr:uid="{00000000-0005-0000-0000-00009C070000}"/>
    <cellStyle name="Comma 8 4 3 3" xfId="1946" xr:uid="{00000000-0005-0000-0000-00009D070000}"/>
    <cellStyle name="Comma 8 4 3 4" xfId="1947" xr:uid="{00000000-0005-0000-0000-00009E070000}"/>
    <cellStyle name="Comma 8 4 3 5" xfId="1948" xr:uid="{00000000-0005-0000-0000-00009F070000}"/>
    <cellStyle name="Comma 8 4 4" xfId="1949" xr:uid="{00000000-0005-0000-0000-0000A0070000}"/>
    <cellStyle name="Comma 8 4 4 2" xfId="1950" xr:uid="{00000000-0005-0000-0000-0000A1070000}"/>
    <cellStyle name="Comma 8 4 4 2 2" xfId="1951" xr:uid="{00000000-0005-0000-0000-0000A2070000}"/>
    <cellStyle name="Comma 8 4 4 3" xfId="1952" xr:uid="{00000000-0005-0000-0000-0000A3070000}"/>
    <cellStyle name="Comma 8 4 4 4" xfId="1953" xr:uid="{00000000-0005-0000-0000-0000A4070000}"/>
    <cellStyle name="Comma 8 4 4 5" xfId="1954" xr:uid="{00000000-0005-0000-0000-0000A5070000}"/>
    <cellStyle name="Comma 8 4 5" xfId="1955" xr:uid="{00000000-0005-0000-0000-0000A6070000}"/>
    <cellStyle name="Comma 8 4 5 2" xfId="1956" xr:uid="{00000000-0005-0000-0000-0000A7070000}"/>
    <cellStyle name="Comma 8 4 6" xfId="1957" xr:uid="{00000000-0005-0000-0000-0000A8070000}"/>
    <cellStyle name="Comma 8 4 7" xfId="1958" xr:uid="{00000000-0005-0000-0000-0000A9070000}"/>
    <cellStyle name="Comma 8 4 8" xfId="1959" xr:uid="{00000000-0005-0000-0000-0000AA070000}"/>
    <cellStyle name="Comma 8 5" xfId="1960" xr:uid="{00000000-0005-0000-0000-0000AB070000}"/>
    <cellStyle name="Comma 8 5 2" xfId="1961" xr:uid="{00000000-0005-0000-0000-0000AC070000}"/>
    <cellStyle name="Comma 8 5 2 2" xfId="1962" xr:uid="{00000000-0005-0000-0000-0000AD070000}"/>
    <cellStyle name="Comma 8 5 2 2 2" xfId="1963" xr:uid="{00000000-0005-0000-0000-0000AE070000}"/>
    <cellStyle name="Comma 8 5 2 3" xfId="1964" xr:uid="{00000000-0005-0000-0000-0000AF070000}"/>
    <cellStyle name="Comma 8 5 2 4" xfId="1965" xr:uid="{00000000-0005-0000-0000-0000B0070000}"/>
    <cellStyle name="Comma 8 5 2 5" xfId="1966" xr:uid="{00000000-0005-0000-0000-0000B1070000}"/>
    <cellStyle name="Comma 8 5 3" xfId="1967" xr:uid="{00000000-0005-0000-0000-0000B2070000}"/>
    <cellStyle name="Comma 8 5 3 2" xfId="1968" xr:uid="{00000000-0005-0000-0000-0000B3070000}"/>
    <cellStyle name="Comma 8 5 3 2 2" xfId="1969" xr:uid="{00000000-0005-0000-0000-0000B4070000}"/>
    <cellStyle name="Comma 8 5 3 3" xfId="1970" xr:uid="{00000000-0005-0000-0000-0000B5070000}"/>
    <cellStyle name="Comma 8 5 3 4" xfId="1971" xr:uid="{00000000-0005-0000-0000-0000B6070000}"/>
    <cellStyle name="Comma 8 5 3 5" xfId="1972" xr:uid="{00000000-0005-0000-0000-0000B7070000}"/>
    <cellStyle name="Comma 8 5 4" xfId="1973" xr:uid="{00000000-0005-0000-0000-0000B8070000}"/>
    <cellStyle name="Comma 8 5 4 2" xfId="1974" xr:uid="{00000000-0005-0000-0000-0000B9070000}"/>
    <cellStyle name="Comma 8 5 4 2 2" xfId="1975" xr:uid="{00000000-0005-0000-0000-0000BA070000}"/>
    <cellStyle name="Comma 8 5 4 3" xfId="1976" xr:uid="{00000000-0005-0000-0000-0000BB070000}"/>
    <cellStyle name="Comma 8 5 4 4" xfId="1977" xr:uid="{00000000-0005-0000-0000-0000BC070000}"/>
    <cellStyle name="Comma 8 5 4 5" xfId="1978" xr:uid="{00000000-0005-0000-0000-0000BD070000}"/>
    <cellStyle name="Comma 8 5 5" xfId="1979" xr:uid="{00000000-0005-0000-0000-0000BE070000}"/>
    <cellStyle name="Comma 8 5 5 2" xfId="1980" xr:uid="{00000000-0005-0000-0000-0000BF070000}"/>
    <cellStyle name="Comma 8 5 6" xfId="1981" xr:uid="{00000000-0005-0000-0000-0000C0070000}"/>
    <cellStyle name="Comma 8 5 7" xfId="1982" xr:uid="{00000000-0005-0000-0000-0000C1070000}"/>
    <cellStyle name="Comma 8 5 8" xfId="1983" xr:uid="{00000000-0005-0000-0000-0000C2070000}"/>
    <cellStyle name="Comma 8 6" xfId="1984" xr:uid="{00000000-0005-0000-0000-0000C3070000}"/>
    <cellStyle name="Comma 8 6 2" xfId="1985" xr:uid="{00000000-0005-0000-0000-0000C4070000}"/>
    <cellStyle name="Comma 8 6 3" xfId="1986" xr:uid="{00000000-0005-0000-0000-0000C5070000}"/>
    <cellStyle name="Comma 8 7" xfId="1987" xr:uid="{00000000-0005-0000-0000-0000C6070000}"/>
    <cellStyle name="Comma 8 8" xfId="1988" xr:uid="{00000000-0005-0000-0000-0000C7070000}"/>
    <cellStyle name="Comma 9" xfId="1989" xr:uid="{00000000-0005-0000-0000-0000C8070000}"/>
    <cellStyle name="Comma 9 2" xfId="1990" xr:uid="{00000000-0005-0000-0000-0000C9070000}"/>
    <cellStyle name="Comma 9 2 2" xfId="1991" xr:uid="{00000000-0005-0000-0000-0000CA070000}"/>
    <cellStyle name="Comma 9 3" xfId="1992" xr:uid="{00000000-0005-0000-0000-0000CB070000}"/>
    <cellStyle name="Comma 9 3 2" xfId="1993" xr:uid="{00000000-0005-0000-0000-0000CC070000}"/>
    <cellStyle name="Comma 9 4" xfId="1994" xr:uid="{00000000-0005-0000-0000-0000CD070000}"/>
    <cellStyle name="Comma 9 5" xfId="1995" xr:uid="{00000000-0005-0000-0000-0000CE070000}"/>
    <cellStyle name="Comma0" xfId="1996" xr:uid="{00000000-0005-0000-0000-0000CF070000}"/>
    <cellStyle name="Comma0 - Style1" xfId="1997" xr:uid="{00000000-0005-0000-0000-0000D0070000}"/>
    <cellStyle name="Comma0 2" xfId="1998" xr:uid="{00000000-0005-0000-0000-0000D1070000}"/>
    <cellStyle name="Comma0 3" xfId="1999" xr:uid="{00000000-0005-0000-0000-0000D2070000}"/>
    <cellStyle name="Comma0_cost summary" xfId="2000" xr:uid="{00000000-0005-0000-0000-0000D3070000}"/>
    <cellStyle name="Comma1 - Style2" xfId="2001" xr:uid="{00000000-0005-0000-0000-0000D4070000}"/>
    <cellStyle name="Currency [0] 2" xfId="2002" xr:uid="{00000000-0005-0000-0000-0000D5070000}"/>
    <cellStyle name="Currency 2" xfId="2003" xr:uid="{00000000-0005-0000-0000-0000D6070000}"/>
    <cellStyle name="Currency 2 10" xfId="2004" xr:uid="{00000000-0005-0000-0000-0000D7070000}"/>
    <cellStyle name="Currency 2 2" xfId="2005" xr:uid="{00000000-0005-0000-0000-0000D8070000}"/>
    <cellStyle name="Currency 2 2 10" xfId="2006" xr:uid="{00000000-0005-0000-0000-0000D9070000}"/>
    <cellStyle name="Currency 2 2 11" xfId="2007" xr:uid="{00000000-0005-0000-0000-0000DA070000}"/>
    <cellStyle name="Currency 2 2 12" xfId="2008" xr:uid="{00000000-0005-0000-0000-0000DB070000}"/>
    <cellStyle name="Currency 2 2 2" xfId="2009" xr:uid="{00000000-0005-0000-0000-0000DC070000}"/>
    <cellStyle name="Currency 2 2 2 2" xfId="2010" xr:uid="{00000000-0005-0000-0000-0000DD070000}"/>
    <cellStyle name="Currency 2 2 2 2 2" xfId="2011" xr:uid="{00000000-0005-0000-0000-0000DE070000}"/>
    <cellStyle name="Currency 2 2 2 2 2 2" xfId="2012" xr:uid="{00000000-0005-0000-0000-0000DF070000}"/>
    <cellStyle name="Currency 2 2 2 2 2 2 2" xfId="2013" xr:uid="{00000000-0005-0000-0000-0000E0070000}"/>
    <cellStyle name="Currency 2 2 2 2 2 2 2 2" xfId="2014" xr:uid="{00000000-0005-0000-0000-0000E1070000}"/>
    <cellStyle name="Currency 2 2 2 2 2 3" xfId="2015" xr:uid="{00000000-0005-0000-0000-0000E2070000}"/>
    <cellStyle name="Currency 2 2 2 2 2 3 2" xfId="2016" xr:uid="{00000000-0005-0000-0000-0000E3070000}"/>
    <cellStyle name="Currency 2 2 2 2 2 3 2 2" xfId="2017" xr:uid="{00000000-0005-0000-0000-0000E4070000}"/>
    <cellStyle name="Currency 2 2 2 2 2 4" xfId="2018" xr:uid="{00000000-0005-0000-0000-0000E5070000}"/>
    <cellStyle name="Currency 2 2 2 2 2 4 2" xfId="2019" xr:uid="{00000000-0005-0000-0000-0000E6070000}"/>
    <cellStyle name="Currency 2 2 2 2 2 4 2 2" xfId="2020" xr:uid="{00000000-0005-0000-0000-0000E7070000}"/>
    <cellStyle name="Currency 2 2 2 2 2 5" xfId="2021" xr:uid="{00000000-0005-0000-0000-0000E8070000}"/>
    <cellStyle name="Currency 2 2 2 2 2 5 2" xfId="2022" xr:uid="{00000000-0005-0000-0000-0000E9070000}"/>
    <cellStyle name="Currency 2 2 2 2 3" xfId="2023" xr:uid="{00000000-0005-0000-0000-0000EA070000}"/>
    <cellStyle name="Currency 2 2 2 2 3 2" xfId="2024" xr:uid="{00000000-0005-0000-0000-0000EB070000}"/>
    <cellStyle name="Currency 2 2 2 2 3 2 2" xfId="2025" xr:uid="{00000000-0005-0000-0000-0000EC070000}"/>
    <cellStyle name="Currency 2 2 2 2 4" xfId="2026" xr:uid="{00000000-0005-0000-0000-0000ED070000}"/>
    <cellStyle name="Currency 2 2 2 2 4 2" xfId="2027" xr:uid="{00000000-0005-0000-0000-0000EE070000}"/>
    <cellStyle name="Currency 2 2 2 2 4 2 2" xfId="2028" xr:uid="{00000000-0005-0000-0000-0000EF070000}"/>
    <cellStyle name="Currency 2 2 2 2 5" xfId="2029" xr:uid="{00000000-0005-0000-0000-0000F0070000}"/>
    <cellStyle name="Currency 2 2 2 2 5 2" xfId="2030" xr:uid="{00000000-0005-0000-0000-0000F1070000}"/>
    <cellStyle name="Currency 2 2 2 2 5 2 2" xfId="2031" xr:uid="{00000000-0005-0000-0000-0000F2070000}"/>
    <cellStyle name="Currency 2 2 2 2 6" xfId="2032" xr:uid="{00000000-0005-0000-0000-0000F3070000}"/>
    <cellStyle name="Currency 2 2 2 2 6 2" xfId="2033" xr:uid="{00000000-0005-0000-0000-0000F4070000}"/>
    <cellStyle name="Currency 2 2 2 3" xfId="2034" xr:uid="{00000000-0005-0000-0000-0000F5070000}"/>
    <cellStyle name="Currency 2 2 2 3 2" xfId="2035" xr:uid="{00000000-0005-0000-0000-0000F6070000}"/>
    <cellStyle name="Currency 2 2 2 3 2 2" xfId="2036" xr:uid="{00000000-0005-0000-0000-0000F7070000}"/>
    <cellStyle name="Currency 2 2 2 3 2 2 2" xfId="2037" xr:uid="{00000000-0005-0000-0000-0000F8070000}"/>
    <cellStyle name="Currency 2 2 2 3 2 2 2 2" xfId="2038" xr:uid="{00000000-0005-0000-0000-0000F9070000}"/>
    <cellStyle name="Currency 2 2 2 3 2 3" xfId="2039" xr:uid="{00000000-0005-0000-0000-0000FA070000}"/>
    <cellStyle name="Currency 2 2 2 3 2 3 2" xfId="2040" xr:uid="{00000000-0005-0000-0000-0000FB070000}"/>
    <cellStyle name="Currency 2 2 2 3 2 3 2 2" xfId="2041" xr:uid="{00000000-0005-0000-0000-0000FC070000}"/>
    <cellStyle name="Currency 2 2 2 3 2 4" xfId="2042" xr:uid="{00000000-0005-0000-0000-0000FD070000}"/>
    <cellStyle name="Currency 2 2 2 3 2 4 2" xfId="2043" xr:uid="{00000000-0005-0000-0000-0000FE070000}"/>
    <cellStyle name="Currency 2 2 2 3 2 4 2 2" xfId="2044" xr:uid="{00000000-0005-0000-0000-0000FF070000}"/>
    <cellStyle name="Currency 2 2 2 3 2 5" xfId="2045" xr:uid="{00000000-0005-0000-0000-000000080000}"/>
    <cellStyle name="Currency 2 2 2 3 2 5 2" xfId="2046" xr:uid="{00000000-0005-0000-0000-000001080000}"/>
    <cellStyle name="Currency 2 2 2 3 3" xfId="2047" xr:uid="{00000000-0005-0000-0000-000002080000}"/>
    <cellStyle name="Currency 2 2 2 3 3 2" xfId="2048" xr:uid="{00000000-0005-0000-0000-000003080000}"/>
    <cellStyle name="Currency 2 2 2 3 3 2 2" xfId="2049" xr:uid="{00000000-0005-0000-0000-000004080000}"/>
    <cellStyle name="Currency 2 2 2 3 4" xfId="2050" xr:uid="{00000000-0005-0000-0000-000005080000}"/>
    <cellStyle name="Currency 2 2 2 3 4 2" xfId="2051" xr:uid="{00000000-0005-0000-0000-000006080000}"/>
    <cellStyle name="Currency 2 2 2 3 4 2 2" xfId="2052" xr:uid="{00000000-0005-0000-0000-000007080000}"/>
    <cellStyle name="Currency 2 2 2 3 5" xfId="2053" xr:uid="{00000000-0005-0000-0000-000008080000}"/>
    <cellStyle name="Currency 2 2 2 3 5 2" xfId="2054" xr:uid="{00000000-0005-0000-0000-000009080000}"/>
    <cellStyle name="Currency 2 2 2 3 5 2 2" xfId="2055" xr:uid="{00000000-0005-0000-0000-00000A080000}"/>
    <cellStyle name="Currency 2 2 2 3 6" xfId="2056" xr:uid="{00000000-0005-0000-0000-00000B080000}"/>
    <cellStyle name="Currency 2 2 2 3 6 2" xfId="2057" xr:uid="{00000000-0005-0000-0000-00000C080000}"/>
    <cellStyle name="Currency 2 2 2 4" xfId="2058" xr:uid="{00000000-0005-0000-0000-00000D080000}"/>
    <cellStyle name="Currency 2 2 2 4 2" xfId="2059" xr:uid="{00000000-0005-0000-0000-00000E080000}"/>
    <cellStyle name="Currency 2 2 2 4 2 2" xfId="2060" xr:uid="{00000000-0005-0000-0000-00000F080000}"/>
    <cellStyle name="Currency 2 2 2 4 2 2 2" xfId="2061" xr:uid="{00000000-0005-0000-0000-000010080000}"/>
    <cellStyle name="Currency 2 2 2 4 3" xfId="2062" xr:uid="{00000000-0005-0000-0000-000011080000}"/>
    <cellStyle name="Currency 2 2 2 4 3 2" xfId="2063" xr:uid="{00000000-0005-0000-0000-000012080000}"/>
    <cellStyle name="Currency 2 2 2 4 3 2 2" xfId="2064" xr:uid="{00000000-0005-0000-0000-000013080000}"/>
    <cellStyle name="Currency 2 2 2 4 4" xfId="2065" xr:uid="{00000000-0005-0000-0000-000014080000}"/>
    <cellStyle name="Currency 2 2 2 4 4 2" xfId="2066" xr:uid="{00000000-0005-0000-0000-000015080000}"/>
    <cellStyle name="Currency 2 2 2 4 4 2 2" xfId="2067" xr:uid="{00000000-0005-0000-0000-000016080000}"/>
    <cellStyle name="Currency 2 2 2 4 5" xfId="2068" xr:uid="{00000000-0005-0000-0000-000017080000}"/>
    <cellStyle name="Currency 2 2 2 4 5 2" xfId="2069" xr:uid="{00000000-0005-0000-0000-000018080000}"/>
    <cellStyle name="Currency 2 2 2 5" xfId="2070" xr:uid="{00000000-0005-0000-0000-000019080000}"/>
    <cellStyle name="Currency 2 2 2 5 2" xfId="2071" xr:uid="{00000000-0005-0000-0000-00001A080000}"/>
    <cellStyle name="Currency 2 2 2 5 2 2" xfId="2072" xr:uid="{00000000-0005-0000-0000-00001B080000}"/>
    <cellStyle name="Currency 2 2 2 6" xfId="2073" xr:uid="{00000000-0005-0000-0000-00001C080000}"/>
    <cellStyle name="Currency 2 2 2 6 2" xfId="2074" xr:uid="{00000000-0005-0000-0000-00001D080000}"/>
    <cellStyle name="Currency 2 2 2 6 2 2" xfId="2075" xr:uid="{00000000-0005-0000-0000-00001E080000}"/>
    <cellStyle name="Currency 2 2 2 7" xfId="2076" xr:uid="{00000000-0005-0000-0000-00001F080000}"/>
    <cellStyle name="Currency 2 2 2 7 2" xfId="2077" xr:uid="{00000000-0005-0000-0000-000020080000}"/>
    <cellStyle name="Currency 2 2 2 7 2 2" xfId="2078" xr:uid="{00000000-0005-0000-0000-000021080000}"/>
    <cellStyle name="Currency 2 2 2 8" xfId="2079" xr:uid="{00000000-0005-0000-0000-000022080000}"/>
    <cellStyle name="Currency 2 2 2 8 2" xfId="2080" xr:uid="{00000000-0005-0000-0000-000023080000}"/>
    <cellStyle name="Currency 2 2 3" xfId="2081" xr:uid="{00000000-0005-0000-0000-000024080000}"/>
    <cellStyle name="Currency 2 2 3 2" xfId="2082" xr:uid="{00000000-0005-0000-0000-000025080000}"/>
    <cellStyle name="Currency 2 2 3 2 2" xfId="2083" xr:uid="{00000000-0005-0000-0000-000026080000}"/>
    <cellStyle name="Currency 2 2 3 2 2 2" xfId="2084" xr:uid="{00000000-0005-0000-0000-000027080000}"/>
    <cellStyle name="Currency 2 2 3 2 2 2 2" xfId="2085" xr:uid="{00000000-0005-0000-0000-000028080000}"/>
    <cellStyle name="Currency 2 2 3 2 2 2 2 2" xfId="2086" xr:uid="{00000000-0005-0000-0000-000029080000}"/>
    <cellStyle name="Currency 2 2 3 2 2 3" xfId="2087" xr:uid="{00000000-0005-0000-0000-00002A080000}"/>
    <cellStyle name="Currency 2 2 3 2 2 3 2" xfId="2088" xr:uid="{00000000-0005-0000-0000-00002B080000}"/>
    <cellStyle name="Currency 2 2 3 2 2 3 2 2" xfId="2089" xr:uid="{00000000-0005-0000-0000-00002C080000}"/>
    <cellStyle name="Currency 2 2 3 2 2 4" xfId="2090" xr:uid="{00000000-0005-0000-0000-00002D080000}"/>
    <cellStyle name="Currency 2 2 3 2 2 4 2" xfId="2091" xr:uid="{00000000-0005-0000-0000-00002E080000}"/>
    <cellStyle name="Currency 2 2 3 2 2 4 2 2" xfId="2092" xr:uid="{00000000-0005-0000-0000-00002F080000}"/>
    <cellStyle name="Currency 2 2 3 2 2 5" xfId="2093" xr:uid="{00000000-0005-0000-0000-000030080000}"/>
    <cellStyle name="Currency 2 2 3 2 2 5 2" xfId="2094" xr:uid="{00000000-0005-0000-0000-000031080000}"/>
    <cellStyle name="Currency 2 2 3 2 3" xfId="2095" xr:uid="{00000000-0005-0000-0000-000032080000}"/>
    <cellStyle name="Currency 2 2 3 2 3 2" xfId="2096" xr:uid="{00000000-0005-0000-0000-000033080000}"/>
    <cellStyle name="Currency 2 2 3 2 3 2 2" xfId="2097" xr:uid="{00000000-0005-0000-0000-000034080000}"/>
    <cellStyle name="Currency 2 2 3 2 4" xfId="2098" xr:uid="{00000000-0005-0000-0000-000035080000}"/>
    <cellStyle name="Currency 2 2 3 2 4 2" xfId="2099" xr:uid="{00000000-0005-0000-0000-000036080000}"/>
    <cellStyle name="Currency 2 2 3 2 4 2 2" xfId="2100" xr:uid="{00000000-0005-0000-0000-000037080000}"/>
    <cellStyle name="Currency 2 2 3 2 5" xfId="2101" xr:uid="{00000000-0005-0000-0000-000038080000}"/>
    <cellStyle name="Currency 2 2 3 2 5 2" xfId="2102" xr:uid="{00000000-0005-0000-0000-000039080000}"/>
    <cellStyle name="Currency 2 2 3 2 5 2 2" xfId="2103" xr:uid="{00000000-0005-0000-0000-00003A080000}"/>
    <cellStyle name="Currency 2 2 3 2 6" xfId="2104" xr:uid="{00000000-0005-0000-0000-00003B080000}"/>
    <cellStyle name="Currency 2 2 3 2 6 2" xfId="2105" xr:uid="{00000000-0005-0000-0000-00003C080000}"/>
    <cellStyle name="Currency 2 2 3 3" xfId="2106" xr:uid="{00000000-0005-0000-0000-00003D080000}"/>
    <cellStyle name="Currency 2 2 3 3 2" xfId="2107" xr:uid="{00000000-0005-0000-0000-00003E080000}"/>
    <cellStyle name="Currency 2 2 3 3 2 2" xfId="2108" xr:uid="{00000000-0005-0000-0000-00003F080000}"/>
    <cellStyle name="Currency 2 2 3 3 2 2 2" xfId="2109" xr:uid="{00000000-0005-0000-0000-000040080000}"/>
    <cellStyle name="Currency 2 2 3 3 2 2 2 2" xfId="2110" xr:uid="{00000000-0005-0000-0000-000041080000}"/>
    <cellStyle name="Currency 2 2 3 3 2 3" xfId="2111" xr:uid="{00000000-0005-0000-0000-000042080000}"/>
    <cellStyle name="Currency 2 2 3 3 2 3 2" xfId="2112" xr:uid="{00000000-0005-0000-0000-000043080000}"/>
    <cellStyle name="Currency 2 2 3 3 2 3 2 2" xfId="2113" xr:uid="{00000000-0005-0000-0000-000044080000}"/>
    <cellStyle name="Currency 2 2 3 3 2 4" xfId="2114" xr:uid="{00000000-0005-0000-0000-000045080000}"/>
    <cellStyle name="Currency 2 2 3 3 2 4 2" xfId="2115" xr:uid="{00000000-0005-0000-0000-000046080000}"/>
    <cellStyle name="Currency 2 2 3 3 2 4 2 2" xfId="2116" xr:uid="{00000000-0005-0000-0000-000047080000}"/>
    <cellStyle name="Currency 2 2 3 3 2 5" xfId="2117" xr:uid="{00000000-0005-0000-0000-000048080000}"/>
    <cellStyle name="Currency 2 2 3 3 2 5 2" xfId="2118" xr:uid="{00000000-0005-0000-0000-000049080000}"/>
    <cellStyle name="Currency 2 2 3 3 3" xfId="2119" xr:uid="{00000000-0005-0000-0000-00004A080000}"/>
    <cellStyle name="Currency 2 2 3 3 3 2" xfId="2120" xr:uid="{00000000-0005-0000-0000-00004B080000}"/>
    <cellStyle name="Currency 2 2 3 3 3 2 2" xfId="2121" xr:uid="{00000000-0005-0000-0000-00004C080000}"/>
    <cellStyle name="Currency 2 2 3 3 4" xfId="2122" xr:uid="{00000000-0005-0000-0000-00004D080000}"/>
    <cellStyle name="Currency 2 2 3 3 4 2" xfId="2123" xr:uid="{00000000-0005-0000-0000-00004E080000}"/>
    <cellStyle name="Currency 2 2 3 3 4 2 2" xfId="2124" xr:uid="{00000000-0005-0000-0000-00004F080000}"/>
    <cellStyle name="Currency 2 2 3 3 5" xfId="2125" xr:uid="{00000000-0005-0000-0000-000050080000}"/>
    <cellStyle name="Currency 2 2 3 3 5 2" xfId="2126" xr:uid="{00000000-0005-0000-0000-000051080000}"/>
    <cellStyle name="Currency 2 2 3 3 5 2 2" xfId="2127" xr:uid="{00000000-0005-0000-0000-000052080000}"/>
    <cellStyle name="Currency 2 2 3 3 6" xfId="2128" xr:uid="{00000000-0005-0000-0000-000053080000}"/>
    <cellStyle name="Currency 2 2 3 3 6 2" xfId="2129" xr:uid="{00000000-0005-0000-0000-000054080000}"/>
    <cellStyle name="Currency 2 2 3 4" xfId="2130" xr:uid="{00000000-0005-0000-0000-000055080000}"/>
    <cellStyle name="Currency 2 2 3 4 2" xfId="2131" xr:uid="{00000000-0005-0000-0000-000056080000}"/>
    <cellStyle name="Currency 2 2 3 4 2 2" xfId="2132" xr:uid="{00000000-0005-0000-0000-000057080000}"/>
    <cellStyle name="Currency 2 2 3 4 2 2 2" xfId="2133" xr:uid="{00000000-0005-0000-0000-000058080000}"/>
    <cellStyle name="Currency 2 2 3 4 3" xfId="2134" xr:uid="{00000000-0005-0000-0000-000059080000}"/>
    <cellStyle name="Currency 2 2 3 4 3 2" xfId="2135" xr:uid="{00000000-0005-0000-0000-00005A080000}"/>
    <cellStyle name="Currency 2 2 3 4 3 2 2" xfId="2136" xr:uid="{00000000-0005-0000-0000-00005B080000}"/>
    <cellStyle name="Currency 2 2 3 4 4" xfId="2137" xr:uid="{00000000-0005-0000-0000-00005C080000}"/>
    <cellStyle name="Currency 2 2 3 4 4 2" xfId="2138" xr:uid="{00000000-0005-0000-0000-00005D080000}"/>
    <cellStyle name="Currency 2 2 3 4 4 2 2" xfId="2139" xr:uid="{00000000-0005-0000-0000-00005E080000}"/>
    <cellStyle name="Currency 2 2 3 4 5" xfId="2140" xr:uid="{00000000-0005-0000-0000-00005F080000}"/>
    <cellStyle name="Currency 2 2 3 4 5 2" xfId="2141" xr:uid="{00000000-0005-0000-0000-000060080000}"/>
    <cellStyle name="Currency 2 2 3 5" xfId="2142" xr:uid="{00000000-0005-0000-0000-000061080000}"/>
    <cellStyle name="Currency 2 2 3 5 2" xfId="2143" xr:uid="{00000000-0005-0000-0000-000062080000}"/>
    <cellStyle name="Currency 2 2 3 5 2 2" xfId="2144" xr:uid="{00000000-0005-0000-0000-000063080000}"/>
    <cellStyle name="Currency 2 2 3 6" xfId="2145" xr:uid="{00000000-0005-0000-0000-000064080000}"/>
    <cellStyle name="Currency 2 2 3 6 2" xfId="2146" xr:uid="{00000000-0005-0000-0000-000065080000}"/>
    <cellStyle name="Currency 2 2 3 6 2 2" xfId="2147" xr:uid="{00000000-0005-0000-0000-000066080000}"/>
    <cellStyle name="Currency 2 2 3 7" xfId="2148" xr:uid="{00000000-0005-0000-0000-000067080000}"/>
    <cellStyle name="Currency 2 2 3 7 2" xfId="2149" xr:uid="{00000000-0005-0000-0000-000068080000}"/>
    <cellStyle name="Currency 2 2 3 7 2 2" xfId="2150" xr:uid="{00000000-0005-0000-0000-000069080000}"/>
    <cellStyle name="Currency 2 2 3 8" xfId="2151" xr:uid="{00000000-0005-0000-0000-00006A080000}"/>
    <cellStyle name="Currency 2 2 3 8 2" xfId="2152" xr:uid="{00000000-0005-0000-0000-00006B080000}"/>
    <cellStyle name="Currency 2 2 4" xfId="2153" xr:uid="{00000000-0005-0000-0000-00006C080000}"/>
    <cellStyle name="Currency 2 2 4 2" xfId="2154" xr:uid="{00000000-0005-0000-0000-00006D080000}"/>
    <cellStyle name="Currency 2 2 4 2 2" xfId="2155" xr:uid="{00000000-0005-0000-0000-00006E080000}"/>
    <cellStyle name="Currency 2 2 4 2 2 2" xfId="2156" xr:uid="{00000000-0005-0000-0000-00006F080000}"/>
    <cellStyle name="Currency 2 2 4 2 2 2 2" xfId="2157" xr:uid="{00000000-0005-0000-0000-000070080000}"/>
    <cellStyle name="Currency 2 2 4 2 3" xfId="2158" xr:uid="{00000000-0005-0000-0000-000071080000}"/>
    <cellStyle name="Currency 2 2 4 2 3 2" xfId="2159" xr:uid="{00000000-0005-0000-0000-000072080000}"/>
    <cellStyle name="Currency 2 2 4 2 3 2 2" xfId="2160" xr:uid="{00000000-0005-0000-0000-000073080000}"/>
    <cellStyle name="Currency 2 2 4 2 4" xfId="2161" xr:uid="{00000000-0005-0000-0000-000074080000}"/>
    <cellStyle name="Currency 2 2 4 2 4 2" xfId="2162" xr:uid="{00000000-0005-0000-0000-000075080000}"/>
    <cellStyle name="Currency 2 2 4 2 4 2 2" xfId="2163" xr:uid="{00000000-0005-0000-0000-000076080000}"/>
    <cellStyle name="Currency 2 2 4 2 5" xfId="2164" xr:uid="{00000000-0005-0000-0000-000077080000}"/>
    <cellStyle name="Currency 2 2 4 2 5 2" xfId="2165" xr:uid="{00000000-0005-0000-0000-000078080000}"/>
    <cellStyle name="Currency 2 2 4 3" xfId="2166" xr:uid="{00000000-0005-0000-0000-000079080000}"/>
    <cellStyle name="Currency 2 2 4 3 2" xfId="2167" xr:uid="{00000000-0005-0000-0000-00007A080000}"/>
    <cellStyle name="Currency 2 2 4 3 2 2" xfId="2168" xr:uid="{00000000-0005-0000-0000-00007B080000}"/>
    <cellStyle name="Currency 2 2 4 4" xfId="2169" xr:uid="{00000000-0005-0000-0000-00007C080000}"/>
    <cellStyle name="Currency 2 2 4 4 2" xfId="2170" xr:uid="{00000000-0005-0000-0000-00007D080000}"/>
    <cellStyle name="Currency 2 2 4 4 2 2" xfId="2171" xr:uid="{00000000-0005-0000-0000-00007E080000}"/>
    <cellStyle name="Currency 2 2 4 5" xfId="2172" xr:uid="{00000000-0005-0000-0000-00007F080000}"/>
    <cellStyle name="Currency 2 2 4 5 2" xfId="2173" xr:uid="{00000000-0005-0000-0000-000080080000}"/>
    <cellStyle name="Currency 2 2 4 5 2 2" xfId="2174" xr:uid="{00000000-0005-0000-0000-000081080000}"/>
    <cellStyle name="Currency 2 2 4 6" xfId="2175" xr:uid="{00000000-0005-0000-0000-000082080000}"/>
    <cellStyle name="Currency 2 2 4 6 2" xfId="2176" xr:uid="{00000000-0005-0000-0000-000083080000}"/>
    <cellStyle name="Currency 2 2 5" xfId="2177" xr:uid="{00000000-0005-0000-0000-000084080000}"/>
    <cellStyle name="Currency 2 2 5 2" xfId="2178" xr:uid="{00000000-0005-0000-0000-000085080000}"/>
    <cellStyle name="Currency 2 2 5 2 2" xfId="2179" xr:uid="{00000000-0005-0000-0000-000086080000}"/>
    <cellStyle name="Currency 2 2 5 2 2 2" xfId="2180" xr:uid="{00000000-0005-0000-0000-000087080000}"/>
    <cellStyle name="Currency 2 2 5 2 2 2 2" xfId="2181" xr:uid="{00000000-0005-0000-0000-000088080000}"/>
    <cellStyle name="Currency 2 2 5 2 3" xfId="2182" xr:uid="{00000000-0005-0000-0000-000089080000}"/>
    <cellStyle name="Currency 2 2 5 2 3 2" xfId="2183" xr:uid="{00000000-0005-0000-0000-00008A080000}"/>
    <cellStyle name="Currency 2 2 5 2 3 2 2" xfId="2184" xr:uid="{00000000-0005-0000-0000-00008B080000}"/>
    <cellStyle name="Currency 2 2 5 2 4" xfId="2185" xr:uid="{00000000-0005-0000-0000-00008C080000}"/>
    <cellStyle name="Currency 2 2 5 2 4 2" xfId="2186" xr:uid="{00000000-0005-0000-0000-00008D080000}"/>
    <cellStyle name="Currency 2 2 5 2 4 2 2" xfId="2187" xr:uid="{00000000-0005-0000-0000-00008E080000}"/>
    <cellStyle name="Currency 2 2 5 2 5" xfId="2188" xr:uid="{00000000-0005-0000-0000-00008F080000}"/>
    <cellStyle name="Currency 2 2 5 2 5 2" xfId="2189" xr:uid="{00000000-0005-0000-0000-000090080000}"/>
    <cellStyle name="Currency 2 2 5 3" xfId="2190" xr:uid="{00000000-0005-0000-0000-000091080000}"/>
    <cellStyle name="Currency 2 2 5 3 2" xfId="2191" xr:uid="{00000000-0005-0000-0000-000092080000}"/>
    <cellStyle name="Currency 2 2 5 3 2 2" xfId="2192" xr:uid="{00000000-0005-0000-0000-000093080000}"/>
    <cellStyle name="Currency 2 2 5 4" xfId="2193" xr:uid="{00000000-0005-0000-0000-000094080000}"/>
    <cellStyle name="Currency 2 2 5 4 2" xfId="2194" xr:uid="{00000000-0005-0000-0000-000095080000}"/>
    <cellStyle name="Currency 2 2 5 4 2 2" xfId="2195" xr:uid="{00000000-0005-0000-0000-000096080000}"/>
    <cellStyle name="Currency 2 2 5 5" xfId="2196" xr:uid="{00000000-0005-0000-0000-000097080000}"/>
    <cellStyle name="Currency 2 2 5 5 2" xfId="2197" xr:uid="{00000000-0005-0000-0000-000098080000}"/>
    <cellStyle name="Currency 2 2 5 5 2 2" xfId="2198" xr:uid="{00000000-0005-0000-0000-000099080000}"/>
    <cellStyle name="Currency 2 2 5 6" xfId="2199" xr:uid="{00000000-0005-0000-0000-00009A080000}"/>
    <cellStyle name="Currency 2 2 5 6 2" xfId="2200" xr:uid="{00000000-0005-0000-0000-00009B080000}"/>
    <cellStyle name="Currency 2 2 6" xfId="2201" xr:uid="{00000000-0005-0000-0000-00009C080000}"/>
    <cellStyle name="Currency 2 2 6 2" xfId="2202" xr:uid="{00000000-0005-0000-0000-00009D080000}"/>
    <cellStyle name="Currency 2 2 6 2 2" xfId="2203" xr:uid="{00000000-0005-0000-0000-00009E080000}"/>
    <cellStyle name="Currency 2 2 6 2 2 2" xfId="2204" xr:uid="{00000000-0005-0000-0000-00009F080000}"/>
    <cellStyle name="Currency 2 2 6 3" xfId="2205" xr:uid="{00000000-0005-0000-0000-0000A0080000}"/>
    <cellStyle name="Currency 2 2 6 3 2" xfId="2206" xr:uid="{00000000-0005-0000-0000-0000A1080000}"/>
    <cellStyle name="Currency 2 2 6 3 2 2" xfId="2207" xr:uid="{00000000-0005-0000-0000-0000A2080000}"/>
    <cellStyle name="Currency 2 2 6 4" xfId="2208" xr:uid="{00000000-0005-0000-0000-0000A3080000}"/>
    <cellStyle name="Currency 2 2 6 4 2" xfId="2209" xr:uid="{00000000-0005-0000-0000-0000A4080000}"/>
    <cellStyle name="Currency 2 2 6 4 2 2" xfId="2210" xr:uid="{00000000-0005-0000-0000-0000A5080000}"/>
    <cellStyle name="Currency 2 2 6 5" xfId="2211" xr:uid="{00000000-0005-0000-0000-0000A6080000}"/>
    <cellStyle name="Currency 2 2 6 5 2" xfId="2212" xr:uid="{00000000-0005-0000-0000-0000A7080000}"/>
    <cellStyle name="Currency 2 2 7" xfId="2213" xr:uid="{00000000-0005-0000-0000-0000A8080000}"/>
    <cellStyle name="Currency 2 2 7 2" xfId="2214" xr:uid="{00000000-0005-0000-0000-0000A9080000}"/>
    <cellStyle name="Currency 2 2 7 2 2" xfId="2215" xr:uid="{00000000-0005-0000-0000-0000AA080000}"/>
    <cellStyle name="Currency 2 2 7 2 2 2" xfId="2216" xr:uid="{00000000-0005-0000-0000-0000AB080000}"/>
    <cellStyle name="Currency 2 2 7 3" xfId="2217" xr:uid="{00000000-0005-0000-0000-0000AC080000}"/>
    <cellStyle name="Currency 2 2 7 3 2" xfId="2218" xr:uid="{00000000-0005-0000-0000-0000AD080000}"/>
    <cellStyle name="Currency 2 2 7 3 2 2" xfId="2219" xr:uid="{00000000-0005-0000-0000-0000AE080000}"/>
    <cellStyle name="Currency 2 2 7 4" xfId="2220" xr:uid="{00000000-0005-0000-0000-0000AF080000}"/>
    <cellStyle name="Currency 2 2 7 4 2" xfId="2221" xr:uid="{00000000-0005-0000-0000-0000B0080000}"/>
    <cellStyle name="Currency 2 2 7 4 2 2" xfId="2222" xr:uid="{00000000-0005-0000-0000-0000B1080000}"/>
    <cellStyle name="Currency 2 2 7 5" xfId="2223" xr:uid="{00000000-0005-0000-0000-0000B2080000}"/>
    <cellStyle name="Currency 2 2 7 5 2" xfId="2224" xr:uid="{00000000-0005-0000-0000-0000B3080000}"/>
    <cellStyle name="Currency 2 2 8" xfId="2225" xr:uid="{00000000-0005-0000-0000-0000B4080000}"/>
    <cellStyle name="Currency 2 2 8 2" xfId="2226" xr:uid="{00000000-0005-0000-0000-0000B5080000}"/>
    <cellStyle name="Currency 2 2 9" xfId="2227" xr:uid="{00000000-0005-0000-0000-0000B6080000}"/>
    <cellStyle name="Currency 2 3" xfId="2228" xr:uid="{00000000-0005-0000-0000-0000B7080000}"/>
    <cellStyle name="Currency 2 3 10" xfId="2229" xr:uid="{00000000-0005-0000-0000-0000B8080000}"/>
    <cellStyle name="Currency 2 3 11" xfId="2230" xr:uid="{00000000-0005-0000-0000-0000B9080000}"/>
    <cellStyle name="Currency 2 3 12" xfId="2231" xr:uid="{00000000-0005-0000-0000-0000BA080000}"/>
    <cellStyle name="Currency 2 3 2" xfId="2232" xr:uid="{00000000-0005-0000-0000-0000BB080000}"/>
    <cellStyle name="Currency 2 3 2 2" xfId="2233" xr:uid="{00000000-0005-0000-0000-0000BC080000}"/>
    <cellStyle name="Currency 2 3 2 2 2" xfId="2234" xr:uid="{00000000-0005-0000-0000-0000BD080000}"/>
    <cellStyle name="Currency 2 3 2 2 2 2" xfId="2235" xr:uid="{00000000-0005-0000-0000-0000BE080000}"/>
    <cellStyle name="Currency 2 3 2 2 2 2 2" xfId="2236" xr:uid="{00000000-0005-0000-0000-0000BF080000}"/>
    <cellStyle name="Currency 2 3 2 2 3" xfId="2237" xr:uid="{00000000-0005-0000-0000-0000C0080000}"/>
    <cellStyle name="Currency 2 3 2 2 3 2" xfId="2238" xr:uid="{00000000-0005-0000-0000-0000C1080000}"/>
    <cellStyle name="Currency 2 3 2 2 3 2 2" xfId="2239" xr:uid="{00000000-0005-0000-0000-0000C2080000}"/>
    <cellStyle name="Currency 2 3 2 2 4" xfId="2240" xr:uid="{00000000-0005-0000-0000-0000C3080000}"/>
    <cellStyle name="Currency 2 3 2 2 4 2" xfId="2241" xr:uid="{00000000-0005-0000-0000-0000C4080000}"/>
    <cellStyle name="Currency 2 3 2 2 4 2 2" xfId="2242" xr:uid="{00000000-0005-0000-0000-0000C5080000}"/>
    <cellStyle name="Currency 2 3 2 2 5" xfId="2243" xr:uid="{00000000-0005-0000-0000-0000C6080000}"/>
    <cellStyle name="Currency 2 3 2 2 5 2" xfId="2244" xr:uid="{00000000-0005-0000-0000-0000C7080000}"/>
    <cellStyle name="Currency 2 3 2 3" xfId="2245" xr:uid="{00000000-0005-0000-0000-0000C8080000}"/>
    <cellStyle name="Currency 2 3 2 3 2" xfId="2246" xr:uid="{00000000-0005-0000-0000-0000C9080000}"/>
    <cellStyle name="Currency 2 3 2 3 2 2" xfId="2247" xr:uid="{00000000-0005-0000-0000-0000CA080000}"/>
    <cellStyle name="Currency 2 3 2 4" xfId="2248" xr:uid="{00000000-0005-0000-0000-0000CB080000}"/>
    <cellStyle name="Currency 2 3 2 4 2" xfId="2249" xr:uid="{00000000-0005-0000-0000-0000CC080000}"/>
    <cellStyle name="Currency 2 3 2 4 2 2" xfId="2250" xr:uid="{00000000-0005-0000-0000-0000CD080000}"/>
    <cellStyle name="Currency 2 3 2 5" xfId="2251" xr:uid="{00000000-0005-0000-0000-0000CE080000}"/>
    <cellStyle name="Currency 2 3 2 5 2" xfId="2252" xr:uid="{00000000-0005-0000-0000-0000CF080000}"/>
    <cellStyle name="Currency 2 3 2 5 2 2" xfId="2253" xr:uid="{00000000-0005-0000-0000-0000D0080000}"/>
    <cellStyle name="Currency 2 3 2 6" xfId="2254" xr:uid="{00000000-0005-0000-0000-0000D1080000}"/>
    <cellStyle name="Currency 2 3 2 6 2" xfId="2255" xr:uid="{00000000-0005-0000-0000-0000D2080000}"/>
    <cellStyle name="Currency 2 3 3" xfId="2256" xr:uid="{00000000-0005-0000-0000-0000D3080000}"/>
    <cellStyle name="Currency 2 3 3 2" xfId="2257" xr:uid="{00000000-0005-0000-0000-0000D4080000}"/>
    <cellStyle name="Currency 2 3 3 2 2" xfId="2258" xr:uid="{00000000-0005-0000-0000-0000D5080000}"/>
    <cellStyle name="Currency 2 3 3 2 2 2" xfId="2259" xr:uid="{00000000-0005-0000-0000-0000D6080000}"/>
    <cellStyle name="Currency 2 3 3 2 2 2 2" xfId="2260" xr:uid="{00000000-0005-0000-0000-0000D7080000}"/>
    <cellStyle name="Currency 2 3 3 2 3" xfId="2261" xr:uid="{00000000-0005-0000-0000-0000D8080000}"/>
    <cellStyle name="Currency 2 3 3 2 3 2" xfId="2262" xr:uid="{00000000-0005-0000-0000-0000D9080000}"/>
    <cellStyle name="Currency 2 3 3 2 3 2 2" xfId="2263" xr:uid="{00000000-0005-0000-0000-0000DA080000}"/>
    <cellStyle name="Currency 2 3 3 2 4" xfId="2264" xr:uid="{00000000-0005-0000-0000-0000DB080000}"/>
    <cellStyle name="Currency 2 3 3 2 4 2" xfId="2265" xr:uid="{00000000-0005-0000-0000-0000DC080000}"/>
    <cellStyle name="Currency 2 3 3 2 4 2 2" xfId="2266" xr:uid="{00000000-0005-0000-0000-0000DD080000}"/>
    <cellStyle name="Currency 2 3 3 2 5" xfId="2267" xr:uid="{00000000-0005-0000-0000-0000DE080000}"/>
    <cellStyle name="Currency 2 3 3 2 5 2" xfId="2268" xr:uid="{00000000-0005-0000-0000-0000DF080000}"/>
    <cellStyle name="Currency 2 3 3 3" xfId="2269" xr:uid="{00000000-0005-0000-0000-0000E0080000}"/>
    <cellStyle name="Currency 2 3 3 3 2" xfId="2270" xr:uid="{00000000-0005-0000-0000-0000E1080000}"/>
    <cellStyle name="Currency 2 3 3 3 2 2" xfId="2271" xr:uid="{00000000-0005-0000-0000-0000E2080000}"/>
    <cellStyle name="Currency 2 3 3 4" xfId="2272" xr:uid="{00000000-0005-0000-0000-0000E3080000}"/>
    <cellStyle name="Currency 2 3 3 4 2" xfId="2273" xr:uid="{00000000-0005-0000-0000-0000E4080000}"/>
    <cellStyle name="Currency 2 3 3 4 2 2" xfId="2274" xr:uid="{00000000-0005-0000-0000-0000E5080000}"/>
    <cellStyle name="Currency 2 3 3 5" xfId="2275" xr:uid="{00000000-0005-0000-0000-0000E6080000}"/>
    <cellStyle name="Currency 2 3 3 5 2" xfId="2276" xr:uid="{00000000-0005-0000-0000-0000E7080000}"/>
    <cellStyle name="Currency 2 3 3 5 2 2" xfId="2277" xr:uid="{00000000-0005-0000-0000-0000E8080000}"/>
    <cellStyle name="Currency 2 3 3 6" xfId="2278" xr:uid="{00000000-0005-0000-0000-0000E9080000}"/>
    <cellStyle name="Currency 2 3 3 6 2" xfId="2279" xr:uid="{00000000-0005-0000-0000-0000EA080000}"/>
    <cellStyle name="Currency 2 3 4" xfId="2280" xr:uid="{00000000-0005-0000-0000-0000EB080000}"/>
    <cellStyle name="Currency 2 3 4 2" xfId="2281" xr:uid="{00000000-0005-0000-0000-0000EC080000}"/>
    <cellStyle name="Currency 2 3 4 2 2" xfId="2282" xr:uid="{00000000-0005-0000-0000-0000ED080000}"/>
    <cellStyle name="Currency 2 3 4 2 2 2" xfId="2283" xr:uid="{00000000-0005-0000-0000-0000EE080000}"/>
    <cellStyle name="Currency 2 3 4 3" xfId="2284" xr:uid="{00000000-0005-0000-0000-0000EF080000}"/>
    <cellStyle name="Currency 2 3 4 3 2" xfId="2285" xr:uid="{00000000-0005-0000-0000-0000F0080000}"/>
    <cellStyle name="Currency 2 3 4 3 2 2" xfId="2286" xr:uid="{00000000-0005-0000-0000-0000F1080000}"/>
    <cellStyle name="Currency 2 3 4 4" xfId="2287" xr:uid="{00000000-0005-0000-0000-0000F2080000}"/>
    <cellStyle name="Currency 2 3 4 4 2" xfId="2288" xr:uid="{00000000-0005-0000-0000-0000F3080000}"/>
    <cellStyle name="Currency 2 3 4 4 2 2" xfId="2289" xr:uid="{00000000-0005-0000-0000-0000F4080000}"/>
    <cellStyle name="Currency 2 3 4 5" xfId="2290" xr:uid="{00000000-0005-0000-0000-0000F5080000}"/>
    <cellStyle name="Currency 2 3 4 5 2" xfId="2291" xr:uid="{00000000-0005-0000-0000-0000F6080000}"/>
    <cellStyle name="Currency 2 3 5" xfId="2292" xr:uid="{00000000-0005-0000-0000-0000F7080000}"/>
    <cellStyle name="Currency 2 3 5 2" xfId="2293" xr:uid="{00000000-0005-0000-0000-0000F8080000}"/>
    <cellStyle name="Currency 2 3 5 2 2" xfId="2294" xr:uid="{00000000-0005-0000-0000-0000F9080000}"/>
    <cellStyle name="Currency 2 3 6" xfId="2295" xr:uid="{00000000-0005-0000-0000-0000FA080000}"/>
    <cellStyle name="Currency 2 3 6 2" xfId="2296" xr:uid="{00000000-0005-0000-0000-0000FB080000}"/>
    <cellStyle name="Currency 2 3 6 2 2" xfId="2297" xr:uid="{00000000-0005-0000-0000-0000FC080000}"/>
    <cellStyle name="Currency 2 3 7" xfId="2298" xr:uid="{00000000-0005-0000-0000-0000FD080000}"/>
    <cellStyle name="Currency 2 3 7 2" xfId="2299" xr:uid="{00000000-0005-0000-0000-0000FE080000}"/>
    <cellStyle name="Currency 2 3 7 2 2" xfId="2300" xr:uid="{00000000-0005-0000-0000-0000FF080000}"/>
    <cellStyle name="Currency 2 3 8" xfId="2301" xr:uid="{00000000-0005-0000-0000-000000090000}"/>
    <cellStyle name="Currency 2 3 8 2" xfId="2302" xr:uid="{00000000-0005-0000-0000-000001090000}"/>
    <cellStyle name="Currency 2 3 9" xfId="2303" xr:uid="{00000000-0005-0000-0000-000002090000}"/>
    <cellStyle name="Currency 2 3 9 2" xfId="2304" xr:uid="{00000000-0005-0000-0000-000003090000}"/>
    <cellStyle name="Currency 2 4" xfId="2305" xr:uid="{00000000-0005-0000-0000-000004090000}"/>
    <cellStyle name="Currency 2 4 2" xfId="2306" xr:uid="{00000000-0005-0000-0000-000005090000}"/>
    <cellStyle name="Currency 2 4 2 2" xfId="2307" xr:uid="{00000000-0005-0000-0000-000006090000}"/>
    <cellStyle name="Currency 2 4 2 2 2" xfId="2308" xr:uid="{00000000-0005-0000-0000-000007090000}"/>
    <cellStyle name="Currency 2 4 2 2 2 2" xfId="2309" xr:uid="{00000000-0005-0000-0000-000008090000}"/>
    <cellStyle name="Currency 2 4 2 2 2 2 2" xfId="2310" xr:uid="{00000000-0005-0000-0000-000009090000}"/>
    <cellStyle name="Currency 2 4 2 2 3" xfId="2311" xr:uid="{00000000-0005-0000-0000-00000A090000}"/>
    <cellStyle name="Currency 2 4 2 2 3 2" xfId="2312" xr:uid="{00000000-0005-0000-0000-00000B090000}"/>
    <cellStyle name="Currency 2 4 2 2 3 2 2" xfId="2313" xr:uid="{00000000-0005-0000-0000-00000C090000}"/>
    <cellStyle name="Currency 2 4 2 2 4" xfId="2314" xr:uid="{00000000-0005-0000-0000-00000D090000}"/>
    <cellStyle name="Currency 2 4 2 2 4 2" xfId="2315" xr:uid="{00000000-0005-0000-0000-00000E090000}"/>
    <cellStyle name="Currency 2 4 2 2 4 2 2" xfId="2316" xr:uid="{00000000-0005-0000-0000-00000F090000}"/>
    <cellStyle name="Currency 2 4 2 2 5" xfId="2317" xr:uid="{00000000-0005-0000-0000-000010090000}"/>
    <cellStyle name="Currency 2 4 2 2 5 2" xfId="2318" xr:uid="{00000000-0005-0000-0000-000011090000}"/>
    <cellStyle name="Currency 2 4 2 3" xfId="2319" xr:uid="{00000000-0005-0000-0000-000012090000}"/>
    <cellStyle name="Currency 2 4 2 3 2" xfId="2320" xr:uid="{00000000-0005-0000-0000-000013090000}"/>
    <cellStyle name="Currency 2 4 2 3 2 2" xfId="2321" xr:uid="{00000000-0005-0000-0000-000014090000}"/>
    <cellStyle name="Currency 2 4 2 4" xfId="2322" xr:uid="{00000000-0005-0000-0000-000015090000}"/>
    <cellStyle name="Currency 2 4 2 4 2" xfId="2323" xr:uid="{00000000-0005-0000-0000-000016090000}"/>
    <cellStyle name="Currency 2 4 2 4 2 2" xfId="2324" xr:uid="{00000000-0005-0000-0000-000017090000}"/>
    <cellStyle name="Currency 2 4 2 5" xfId="2325" xr:uid="{00000000-0005-0000-0000-000018090000}"/>
    <cellStyle name="Currency 2 4 2 5 2" xfId="2326" xr:uid="{00000000-0005-0000-0000-000019090000}"/>
    <cellStyle name="Currency 2 4 2 5 2 2" xfId="2327" xr:uid="{00000000-0005-0000-0000-00001A090000}"/>
    <cellStyle name="Currency 2 4 2 6" xfId="2328" xr:uid="{00000000-0005-0000-0000-00001B090000}"/>
    <cellStyle name="Currency 2 4 2 6 2" xfId="2329" xr:uid="{00000000-0005-0000-0000-00001C090000}"/>
    <cellStyle name="Currency 2 4 3" xfId="2330" xr:uid="{00000000-0005-0000-0000-00001D090000}"/>
    <cellStyle name="Currency 2 4 3 2" xfId="2331" xr:uid="{00000000-0005-0000-0000-00001E090000}"/>
    <cellStyle name="Currency 2 4 3 2 2" xfId="2332" xr:uid="{00000000-0005-0000-0000-00001F090000}"/>
    <cellStyle name="Currency 2 4 3 2 2 2" xfId="2333" xr:uid="{00000000-0005-0000-0000-000020090000}"/>
    <cellStyle name="Currency 2 4 3 2 2 2 2" xfId="2334" xr:uid="{00000000-0005-0000-0000-000021090000}"/>
    <cellStyle name="Currency 2 4 3 2 3" xfId="2335" xr:uid="{00000000-0005-0000-0000-000022090000}"/>
    <cellStyle name="Currency 2 4 3 2 3 2" xfId="2336" xr:uid="{00000000-0005-0000-0000-000023090000}"/>
    <cellStyle name="Currency 2 4 3 2 3 2 2" xfId="2337" xr:uid="{00000000-0005-0000-0000-000024090000}"/>
    <cellStyle name="Currency 2 4 3 2 4" xfId="2338" xr:uid="{00000000-0005-0000-0000-000025090000}"/>
    <cellStyle name="Currency 2 4 3 2 4 2" xfId="2339" xr:uid="{00000000-0005-0000-0000-000026090000}"/>
    <cellStyle name="Currency 2 4 3 2 4 2 2" xfId="2340" xr:uid="{00000000-0005-0000-0000-000027090000}"/>
    <cellStyle name="Currency 2 4 3 2 5" xfId="2341" xr:uid="{00000000-0005-0000-0000-000028090000}"/>
    <cellStyle name="Currency 2 4 3 2 5 2" xfId="2342" xr:uid="{00000000-0005-0000-0000-000029090000}"/>
    <cellStyle name="Currency 2 4 3 3" xfId="2343" xr:uid="{00000000-0005-0000-0000-00002A090000}"/>
    <cellStyle name="Currency 2 4 3 3 2" xfId="2344" xr:uid="{00000000-0005-0000-0000-00002B090000}"/>
    <cellStyle name="Currency 2 4 3 3 2 2" xfId="2345" xr:uid="{00000000-0005-0000-0000-00002C090000}"/>
    <cellStyle name="Currency 2 4 3 4" xfId="2346" xr:uid="{00000000-0005-0000-0000-00002D090000}"/>
    <cellStyle name="Currency 2 4 3 4 2" xfId="2347" xr:uid="{00000000-0005-0000-0000-00002E090000}"/>
    <cellStyle name="Currency 2 4 3 4 2 2" xfId="2348" xr:uid="{00000000-0005-0000-0000-00002F090000}"/>
    <cellStyle name="Currency 2 4 3 5" xfId="2349" xr:uid="{00000000-0005-0000-0000-000030090000}"/>
    <cellStyle name="Currency 2 4 3 5 2" xfId="2350" xr:uid="{00000000-0005-0000-0000-000031090000}"/>
    <cellStyle name="Currency 2 4 3 5 2 2" xfId="2351" xr:uid="{00000000-0005-0000-0000-000032090000}"/>
    <cellStyle name="Currency 2 4 3 6" xfId="2352" xr:uid="{00000000-0005-0000-0000-000033090000}"/>
    <cellStyle name="Currency 2 4 3 6 2" xfId="2353" xr:uid="{00000000-0005-0000-0000-000034090000}"/>
    <cellStyle name="Currency 2 4 4" xfId="2354" xr:uid="{00000000-0005-0000-0000-000035090000}"/>
    <cellStyle name="Currency 2 4 4 2" xfId="2355" xr:uid="{00000000-0005-0000-0000-000036090000}"/>
    <cellStyle name="Currency 2 4 4 2 2" xfId="2356" xr:uid="{00000000-0005-0000-0000-000037090000}"/>
    <cellStyle name="Currency 2 4 4 2 2 2" xfId="2357" xr:uid="{00000000-0005-0000-0000-000038090000}"/>
    <cellStyle name="Currency 2 4 4 3" xfId="2358" xr:uid="{00000000-0005-0000-0000-000039090000}"/>
    <cellStyle name="Currency 2 4 4 3 2" xfId="2359" xr:uid="{00000000-0005-0000-0000-00003A090000}"/>
    <cellStyle name="Currency 2 4 4 3 2 2" xfId="2360" xr:uid="{00000000-0005-0000-0000-00003B090000}"/>
    <cellStyle name="Currency 2 4 4 4" xfId="2361" xr:uid="{00000000-0005-0000-0000-00003C090000}"/>
    <cellStyle name="Currency 2 4 4 4 2" xfId="2362" xr:uid="{00000000-0005-0000-0000-00003D090000}"/>
    <cellStyle name="Currency 2 4 4 4 2 2" xfId="2363" xr:uid="{00000000-0005-0000-0000-00003E090000}"/>
    <cellStyle name="Currency 2 4 4 5" xfId="2364" xr:uid="{00000000-0005-0000-0000-00003F090000}"/>
    <cellStyle name="Currency 2 4 4 5 2" xfId="2365" xr:uid="{00000000-0005-0000-0000-000040090000}"/>
    <cellStyle name="Currency 2 4 5" xfId="2366" xr:uid="{00000000-0005-0000-0000-000041090000}"/>
    <cellStyle name="Currency 2 4 5 2" xfId="2367" xr:uid="{00000000-0005-0000-0000-000042090000}"/>
    <cellStyle name="Currency 2 4 5 2 2" xfId="2368" xr:uid="{00000000-0005-0000-0000-000043090000}"/>
    <cellStyle name="Currency 2 4 6" xfId="2369" xr:uid="{00000000-0005-0000-0000-000044090000}"/>
    <cellStyle name="Currency 2 4 6 2" xfId="2370" xr:uid="{00000000-0005-0000-0000-000045090000}"/>
    <cellStyle name="Currency 2 4 6 2 2" xfId="2371" xr:uid="{00000000-0005-0000-0000-000046090000}"/>
    <cellStyle name="Currency 2 4 7" xfId="2372" xr:uid="{00000000-0005-0000-0000-000047090000}"/>
    <cellStyle name="Currency 2 4 7 2" xfId="2373" xr:uid="{00000000-0005-0000-0000-000048090000}"/>
    <cellStyle name="Currency 2 4 7 2 2" xfId="2374" xr:uid="{00000000-0005-0000-0000-000049090000}"/>
    <cellStyle name="Currency 2 4 8" xfId="2375" xr:uid="{00000000-0005-0000-0000-00004A090000}"/>
    <cellStyle name="Currency 2 4 8 2" xfId="2376" xr:uid="{00000000-0005-0000-0000-00004B090000}"/>
    <cellStyle name="Currency 2 5" xfId="2377" xr:uid="{00000000-0005-0000-0000-00004C090000}"/>
    <cellStyle name="Currency 2 6" xfId="2378" xr:uid="{00000000-0005-0000-0000-00004D090000}"/>
    <cellStyle name="Currency 2 6 2" xfId="2379" xr:uid="{00000000-0005-0000-0000-00004E090000}"/>
    <cellStyle name="Currency 2 6 3" xfId="2380" xr:uid="{00000000-0005-0000-0000-00004F090000}"/>
    <cellStyle name="Currency 2 6 4" xfId="2381" xr:uid="{00000000-0005-0000-0000-000050090000}"/>
    <cellStyle name="Currency 2 7" xfId="2382" xr:uid="{00000000-0005-0000-0000-000051090000}"/>
    <cellStyle name="Currency 2 7 2" xfId="2383" xr:uid="{00000000-0005-0000-0000-000052090000}"/>
    <cellStyle name="Currency 2 7 3" xfId="2384" xr:uid="{00000000-0005-0000-0000-000053090000}"/>
    <cellStyle name="Currency 2 8" xfId="2385" xr:uid="{00000000-0005-0000-0000-000054090000}"/>
    <cellStyle name="Currency 2 9" xfId="2386" xr:uid="{00000000-0005-0000-0000-000055090000}"/>
    <cellStyle name="Currency 3" xfId="2387" xr:uid="{00000000-0005-0000-0000-000056090000}"/>
    <cellStyle name="Currency 3 2" xfId="2388" xr:uid="{00000000-0005-0000-0000-000057090000}"/>
    <cellStyle name="Currency 3 2 2" xfId="2389" xr:uid="{00000000-0005-0000-0000-000058090000}"/>
    <cellStyle name="Currency 3 2 2 2" xfId="2390" xr:uid="{00000000-0005-0000-0000-000059090000}"/>
    <cellStyle name="Currency 3 2 2 2 2" xfId="2391" xr:uid="{00000000-0005-0000-0000-00005A090000}"/>
    <cellStyle name="Currency 3 2 2 2 2 2" xfId="2392" xr:uid="{00000000-0005-0000-0000-00005B090000}"/>
    <cellStyle name="Currency 3 2 2 2 2 2 2" xfId="2393" xr:uid="{00000000-0005-0000-0000-00005C090000}"/>
    <cellStyle name="Currency 3 2 2 2 3" xfId="2394" xr:uid="{00000000-0005-0000-0000-00005D090000}"/>
    <cellStyle name="Currency 3 2 2 2 3 2" xfId="2395" xr:uid="{00000000-0005-0000-0000-00005E090000}"/>
    <cellStyle name="Currency 3 2 2 2 3 2 2" xfId="2396" xr:uid="{00000000-0005-0000-0000-00005F090000}"/>
    <cellStyle name="Currency 3 2 2 2 4" xfId="2397" xr:uid="{00000000-0005-0000-0000-000060090000}"/>
    <cellStyle name="Currency 3 2 2 2 4 2" xfId="2398" xr:uid="{00000000-0005-0000-0000-000061090000}"/>
    <cellStyle name="Currency 3 2 2 2 4 2 2" xfId="2399" xr:uid="{00000000-0005-0000-0000-000062090000}"/>
    <cellStyle name="Currency 3 2 2 2 5" xfId="2400" xr:uid="{00000000-0005-0000-0000-000063090000}"/>
    <cellStyle name="Currency 3 2 2 2 5 2" xfId="2401" xr:uid="{00000000-0005-0000-0000-000064090000}"/>
    <cellStyle name="Currency 3 2 2 3" xfId="2402" xr:uid="{00000000-0005-0000-0000-000065090000}"/>
    <cellStyle name="Currency 3 2 2 3 2" xfId="2403" xr:uid="{00000000-0005-0000-0000-000066090000}"/>
    <cellStyle name="Currency 3 2 2 3 2 2" xfId="2404" xr:uid="{00000000-0005-0000-0000-000067090000}"/>
    <cellStyle name="Currency 3 2 2 4" xfId="2405" xr:uid="{00000000-0005-0000-0000-000068090000}"/>
    <cellStyle name="Currency 3 2 2 4 2" xfId="2406" xr:uid="{00000000-0005-0000-0000-000069090000}"/>
    <cellStyle name="Currency 3 2 2 4 2 2" xfId="2407" xr:uid="{00000000-0005-0000-0000-00006A090000}"/>
    <cellStyle name="Currency 3 2 2 5" xfId="2408" xr:uid="{00000000-0005-0000-0000-00006B090000}"/>
    <cellStyle name="Currency 3 2 2 5 2" xfId="2409" xr:uid="{00000000-0005-0000-0000-00006C090000}"/>
    <cellStyle name="Currency 3 2 2 5 2 2" xfId="2410" xr:uid="{00000000-0005-0000-0000-00006D090000}"/>
    <cellStyle name="Currency 3 2 2 6" xfId="2411" xr:uid="{00000000-0005-0000-0000-00006E090000}"/>
    <cellStyle name="Currency 3 2 2 6 2" xfId="2412" xr:uid="{00000000-0005-0000-0000-00006F090000}"/>
    <cellStyle name="Currency 3 2 2 7" xfId="2413" xr:uid="{00000000-0005-0000-0000-000070090000}"/>
    <cellStyle name="Currency 3 2 3" xfId="2414" xr:uid="{00000000-0005-0000-0000-000071090000}"/>
    <cellStyle name="Currency 3 2 3 2" xfId="2415" xr:uid="{00000000-0005-0000-0000-000072090000}"/>
    <cellStyle name="Currency 3 2 3 2 2" xfId="2416" xr:uid="{00000000-0005-0000-0000-000073090000}"/>
    <cellStyle name="Currency 3 2 3 2 2 2" xfId="2417" xr:uid="{00000000-0005-0000-0000-000074090000}"/>
    <cellStyle name="Currency 3 2 3 2 2 2 2" xfId="2418" xr:uid="{00000000-0005-0000-0000-000075090000}"/>
    <cellStyle name="Currency 3 2 3 2 3" xfId="2419" xr:uid="{00000000-0005-0000-0000-000076090000}"/>
    <cellStyle name="Currency 3 2 3 2 3 2" xfId="2420" xr:uid="{00000000-0005-0000-0000-000077090000}"/>
    <cellStyle name="Currency 3 2 3 2 3 2 2" xfId="2421" xr:uid="{00000000-0005-0000-0000-000078090000}"/>
    <cellStyle name="Currency 3 2 3 2 4" xfId="2422" xr:uid="{00000000-0005-0000-0000-000079090000}"/>
    <cellStyle name="Currency 3 2 3 2 4 2" xfId="2423" xr:uid="{00000000-0005-0000-0000-00007A090000}"/>
    <cellStyle name="Currency 3 2 3 2 4 2 2" xfId="2424" xr:uid="{00000000-0005-0000-0000-00007B090000}"/>
    <cellStyle name="Currency 3 2 3 2 5" xfId="2425" xr:uid="{00000000-0005-0000-0000-00007C090000}"/>
    <cellStyle name="Currency 3 2 3 2 5 2" xfId="2426" xr:uid="{00000000-0005-0000-0000-00007D090000}"/>
    <cellStyle name="Currency 3 2 3 3" xfId="2427" xr:uid="{00000000-0005-0000-0000-00007E090000}"/>
    <cellStyle name="Currency 3 2 3 3 2" xfId="2428" xr:uid="{00000000-0005-0000-0000-00007F090000}"/>
    <cellStyle name="Currency 3 2 3 3 2 2" xfId="2429" xr:uid="{00000000-0005-0000-0000-000080090000}"/>
    <cellStyle name="Currency 3 2 3 4" xfId="2430" xr:uid="{00000000-0005-0000-0000-000081090000}"/>
    <cellStyle name="Currency 3 2 3 4 2" xfId="2431" xr:uid="{00000000-0005-0000-0000-000082090000}"/>
    <cellStyle name="Currency 3 2 3 4 2 2" xfId="2432" xr:uid="{00000000-0005-0000-0000-000083090000}"/>
    <cellStyle name="Currency 3 2 3 5" xfId="2433" xr:uid="{00000000-0005-0000-0000-000084090000}"/>
    <cellStyle name="Currency 3 2 3 5 2" xfId="2434" xr:uid="{00000000-0005-0000-0000-000085090000}"/>
    <cellStyle name="Currency 3 2 3 5 2 2" xfId="2435" xr:uid="{00000000-0005-0000-0000-000086090000}"/>
    <cellStyle name="Currency 3 2 3 6" xfId="2436" xr:uid="{00000000-0005-0000-0000-000087090000}"/>
    <cellStyle name="Currency 3 2 3 6 2" xfId="2437" xr:uid="{00000000-0005-0000-0000-000088090000}"/>
    <cellStyle name="Currency 3 2 4" xfId="2438" xr:uid="{00000000-0005-0000-0000-000089090000}"/>
    <cellStyle name="Currency 3 2 4 2" xfId="2439" xr:uid="{00000000-0005-0000-0000-00008A090000}"/>
    <cellStyle name="Currency 3 2 4 2 2" xfId="2440" xr:uid="{00000000-0005-0000-0000-00008B090000}"/>
    <cellStyle name="Currency 3 2 4 2 2 2" xfId="2441" xr:uid="{00000000-0005-0000-0000-00008C090000}"/>
    <cellStyle name="Currency 3 2 4 3" xfId="2442" xr:uid="{00000000-0005-0000-0000-00008D090000}"/>
    <cellStyle name="Currency 3 2 4 3 2" xfId="2443" xr:uid="{00000000-0005-0000-0000-00008E090000}"/>
    <cellStyle name="Currency 3 2 4 3 2 2" xfId="2444" xr:uid="{00000000-0005-0000-0000-00008F090000}"/>
    <cellStyle name="Currency 3 2 4 4" xfId="2445" xr:uid="{00000000-0005-0000-0000-000090090000}"/>
    <cellStyle name="Currency 3 2 4 4 2" xfId="2446" xr:uid="{00000000-0005-0000-0000-000091090000}"/>
    <cellStyle name="Currency 3 2 4 4 2 2" xfId="2447" xr:uid="{00000000-0005-0000-0000-000092090000}"/>
    <cellStyle name="Currency 3 2 4 5" xfId="2448" xr:uid="{00000000-0005-0000-0000-000093090000}"/>
    <cellStyle name="Currency 3 2 4 5 2" xfId="2449" xr:uid="{00000000-0005-0000-0000-000094090000}"/>
    <cellStyle name="Currency 3 2 5" xfId="2450" xr:uid="{00000000-0005-0000-0000-000095090000}"/>
    <cellStyle name="Currency 3 2 5 2" xfId="2451" xr:uid="{00000000-0005-0000-0000-000096090000}"/>
    <cellStyle name="Currency 3 2 5 2 2" xfId="2452" xr:uid="{00000000-0005-0000-0000-000097090000}"/>
    <cellStyle name="Currency 3 2 6" xfId="2453" xr:uid="{00000000-0005-0000-0000-000098090000}"/>
    <cellStyle name="Currency 3 2 6 2" xfId="2454" xr:uid="{00000000-0005-0000-0000-000099090000}"/>
    <cellStyle name="Currency 3 2 6 2 2" xfId="2455" xr:uid="{00000000-0005-0000-0000-00009A090000}"/>
    <cellStyle name="Currency 3 2 7" xfId="2456" xr:uid="{00000000-0005-0000-0000-00009B090000}"/>
    <cellStyle name="Currency 3 2 7 2" xfId="2457" xr:uid="{00000000-0005-0000-0000-00009C090000}"/>
    <cellStyle name="Currency 3 2 7 2 2" xfId="2458" xr:uid="{00000000-0005-0000-0000-00009D090000}"/>
    <cellStyle name="Currency 3 2 8" xfId="2459" xr:uid="{00000000-0005-0000-0000-00009E090000}"/>
    <cellStyle name="Currency 3 2 8 2" xfId="2460" xr:uid="{00000000-0005-0000-0000-00009F090000}"/>
    <cellStyle name="Currency 3 3" xfId="2461" xr:uid="{00000000-0005-0000-0000-0000A0090000}"/>
    <cellStyle name="Currency 3 4" xfId="2462" xr:uid="{00000000-0005-0000-0000-0000A1090000}"/>
    <cellStyle name="Currency 3 4 10" xfId="2463" xr:uid="{00000000-0005-0000-0000-0000A2090000}"/>
    <cellStyle name="Currency 3 4 11" xfId="2464" xr:uid="{00000000-0005-0000-0000-0000A3090000}"/>
    <cellStyle name="Currency 3 4 2" xfId="2465" xr:uid="{00000000-0005-0000-0000-0000A4090000}"/>
    <cellStyle name="Currency 3 4 2 2" xfId="2466" xr:uid="{00000000-0005-0000-0000-0000A5090000}"/>
    <cellStyle name="Currency 3 4 2 2 2" xfId="2467" xr:uid="{00000000-0005-0000-0000-0000A6090000}"/>
    <cellStyle name="Currency 3 4 2 2 2 2" xfId="2468" xr:uid="{00000000-0005-0000-0000-0000A7090000}"/>
    <cellStyle name="Currency 3 4 2 2 2 2 2" xfId="2469" xr:uid="{00000000-0005-0000-0000-0000A8090000}"/>
    <cellStyle name="Currency 3 4 2 2 2 3" xfId="2470" xr:uid="{00000000-0005-0000-0000-0000A9090000}"/>
    <cellStyle name="Currency 3 4 2 2 2 4" xfId="2471" xr:uid="{00000000-0005-0000-0000-0000AA090000}"/>
    <cellStyle name="Currency 3 4 2 2 2 5" xfId="2472" xr:uid="{00000000-0005-0000-0000-0000AB090000}"/>
    <cellStyle name="Currency 3 4 2 2 3" xfId="2473" xr:uid="{00000000-0005-0000-0000-0000AC090000}"/>
    <cellStyle name="Currency 3 4 2 2 3 2" xfId="2474" xr:uid="{00000000-0005-0000-0000-0000AD090000}"/>
    <cellStyle name="Currency 3 4 2 2 3 2 2" xfId="2475" xr:uid="{00000000-0005-0000-0000-0000AE090000}"/>
    <cellStyle name="Currency 3 4 2 2 3 3" xfId="2476" xr:uid="{00000000-0005-0000-0000-0000AF090000}"/>
    <cellStyle name="Currency 3 4 2 2 3 4" xfId="2477" xr:uid="{00000000-0005-0000-0000-0000B0090000}"/>
    <cellStyle name="Currency 3 4 2 2 3 5" xfId="2478" xr:uid="{00000000-0005-0000-0000-0000B1090000}"/>
    <cellStyle name="Currency 3 4 2 2 4" xfId="2479" xr:uid="{00000000-0005-0000-0000-0000B2090000}"/>
    <cellStyle name="Currency 3 4 2 2 4 2" xfId="2480" xr:uid="{00000000-0005-0000-0000-0000B3090000}"/>
    <cellStyle name="Currency 3 4 2 2 4 2 2" xfId="2481" xr:uid="{00000000-0005-0000-0000-0000B4090000}"/>
    <cellStyle name="Currency 3 4 2 2 4 3" xfId="2482" xr:uid="{00000000-0005-0000-0000-0000B5090000}"/>
    <cellStyle name="Currency 3 4 2 2 4 4" xfId="2483" xr:uid="{00000000-0005-0000-0000-0000B6090000}"/>
    <cellStyle name="Currency 3 4 2 2 4 5" xfId="2484" xr:uid="{00000000-0005-0000-0000-0000B7090000}"/>
    <cellStyle name="Currency 3 4 2 2 5" xfId="2485" xr:uid="{00000000-0005-0000-0000-0000B8090000}"/>
    <cellStyle name="Currency 3 4 2 2 5 2" xfId="2486" xr:uid="{00000000-0005-0000-0000-0000B9090000}"/>
    <cellStyle name="Currency 3 4 2 2 6" xfId="2487" xr:uid="{00000000-0005-0000-0000-0000BA090000}"/>
    <cellStyle name="Currency 3 4 2 2 7" xfId="2488" xr:uid="{00000000-0005-0000-0000-0000BB090000}"/>
    <cellStyle name="Currency 3 4 2 2 8" xfId="2489" xr:uid="{00000000-0005-0000-0000-0000BC090000}"/>
    <cellStyle name="Currency 3 4 2 3" xfId="2490" xr:uid="{00000000-0005-0000-0000-0000BD090000}"/>
    <cellStyle name="Currency 3 4 2 3 2" xfId="2491" xr:uid="{00000000-0005-0000-0000-0000BE090000}"/>
    <cellStyle name="Currency 3 4 2 3 2 2" xfId="2492" xr:uid="{00000000-0005-0000-0000-0000BF090000}"/>
    <cellStyle name="Currency 3 4 2 3 3" xfId="2493" xr:uid="{00000000-0005-0000-0000-0000C0090000}"/>
    <cellStyle name="Currency 3 4 2 3 4" xfId="2494" xr:uid="{00000000-0005-0000-0000-0000C1090000}"/>
    <cellStyle name="Currency 3 4 2 3 5" xfId="2495" xr:uid="{00000000-0005-0000-0000-0000C2090000}"/>
    <cellStyle name="Currency 3 4 2 4" xfId="2496" xr:uid="{00000000-0005-0000-0000-0000C3090000}"/>
    <cellStyle name="Currency 3 4 2 4 2" xfId="2497" xr:uid="{00000000-0005-0000-0000-0000C4090000}"/>
    <cellStyle name="Currency 3 4 2 4 2 2" xfId="2498" xr:uid="{00000000-0005-0000-0000-0000C5090000}"/>
    <cellStyle name="Currency 3 4 2 4 3" xfId="2499" xr:uid="{00000000-0005-0000-0000-0000C6090000}"/>
    <cellStyle name="Currency 3 4 2 4 4" xfId="2500" xr:uid="{00000000-0005-0000-0000-0000C7090000}"/>
    <cellStyle name="Currency 3 4 2 4 5" xfId="2501" xr:uid="{00000000-0005-0000-0000-0000C8090000}"/>
    <cellStyle name="Currency 3 4 2 5" xfId="2502" xr:uid="{00000000-0005-0000-0000-0000C9090000}"/>
    <cellStyle name="Currency 3 4 2 5 2" xfId="2503" xr:uid="{00000000-0005-0000-0000-0000CA090000}"/>
    <cellStyle name="Currency 3 4 2 5 2 2" xfId="2504" xr:uid="{00000000-0005-0000-0000-0000CB090000}"/>
    <cellStyle name="Currency 3 4 2 5 3" xfId="2505" xr:uid="{00000000-0005-0000-0000-0000CC090000}"/>
    <cellStyle name="Currency 3 4 2 5 4" xfId="2506" xr:uid="{00000000-0005-0000-0000-0000CD090000}"/>
    <cellStyle name="Currency 3 4 2 5 5" xfId="2507" xr:uid="{00000000-0005-0000-0000-0000CE090000}"/>
    <cellStyle name="Currency 3 4 2 6" xfId="2508" xr:uid="{00000000-0005-0000-0000-0000CF090000}"/>
    <cellStyle name="Currency 3 4 2 6 2" xfId="2509" xr:uid="{00000000-0005-0000-0000-0000D0090000}"/>
    <cellStyle name="Currency 3 4 2 7" xfId="2510" xr:uid="{00000000-0005-0000-0000-0000D1090000}"/>
    <cellStyle name="Currency 3 4 2 8" xfId="2511" xr:uid="{00000000-0005-0000-0000-0000D2090000}"/>
    <cellStyle name="Currency 3 4 2 9" xfId="2512" xr:uid="{00000000-0005-0000-0000-0000D3090000}"/>
    <cellStyle name="Currency 3 4 3" xfId="2513" xr:uid="{00000000-0005-0000-0000-0000D4090000}"/>
    <cellStyle name="Currency 3 4 3 2" xfId="2514" xr:uid="{00000000-0005-0000-0000-0000D5090000}"/>
    <cellStyle name="Currency 3 4 3 2 2" xfId="2515" xr:uid="{00000000-0005-0000-0000-0000D6090000}"/>
    <cellStyle name="Currency 3 4 3 2 2 2" xfId="2516" xr:uid="{00000000-0005-0000-0000-0000D7090000}"/>
    <cellStyle name="Currency 3 4 3 2 2 2 2" xfId="2517" xr:uid="{00000000-0005-0000-0000-0000D8090000}"/>
    <cellStyle name="Currency 3 4 3 2 2 3" xfId="2518" xr:uid="{00000000-0005-0000-0000-0000D9090000}"/>
    <cellStyle name="Currency 3 4 3 2 2 4" xfId="2519" xr:uid="{00000000-0005-0000-0000-0000DA090000}"/>
    <cellStyle name="Currency 3 4 3 2 2 5" xfId="2520" xr:uid="{00000000-0005-0000-0000-0000DB090000}"/>
    <cellStyle name="Currency 3 4 3 2 3" xfId="2521" xr:uid="{00000000-0005-0000-0000-0000DC090000}"/>
    <cellStyle name="Currency 3 4 3 2 3 2" xfId="2522" xr:uid="{00000000-0005-0000-0000-0000DD090000}"/>
    <cellStyle name="Currency 3 4 3 2 3 2 2" xfId="2523" xr:uid="{00000000-0005-0000-0000-0000DE090000}"/>
    <cellStyle name="Currency 3 4 3 2 3 3" xfId="2524" xr:uid="{00000000-0005-0000-0000-0000DF090000}"/>
    <cellStyle name="Currency 3 4 3 2 3 4" xfId="2525" xr:uid="{00000000-0005-0000-0000-0000E0090000}"/>
    <cellStyle name="Currency 3 4 3 2 3 5" xfId="2526" xr:uid="{00000000-0005-0000-0000-0000E1090000}"/>
    <cellStyle name="Currency 3 4 3 2 4" xfId="2527" xr:uid="{00000000-0005-0000-0000-0000E2090000}"/>
    <cellStyle name="Currency 3 4 3 2 4 2" xfId="2528" xr:uid="{00000000-0005-0000-0000-0000E3090000}"/>
    <cellStyle name="Currency 3 4 3 2 4 2 2" xfId="2529" xr:uid="{00000000-0005-0000-0000-0000E4090000}"/>
    <cellStyle name="Currency 3 4 3 2 4 3" xfId="2530" xr:uid="{00000000-0005-0000-0000-0000E5090000}"/>
    <cellStyle name="Currency 3 4 3 2 4 4" xfId="2531" xr:uid="{00000000-0005-0000-0000-0000E6090000}"/>
    <cellStyle name="Currency 3 4 3 2 4 5" xfId="2532" xr:uid="{00000000-0005-0000-0000-0000E7090000}"/>
    <cellStyle name="Currency 3 4 3 2 5" xfId="2533" xr:uid="{00000000-0005-0000-0000-0000E8090000}"/>
    <cellStyle name="Currency 3 4 3 2 5 2" xfId="2534" xr:uid="{00000000-0005-0000-0000-0000E9090000}"/>
    <cellStyle name="Currency 3 4 3 2 6" xfId="2535" xr:uid="{00000000-0005-0000-0000-0000EA090000}"/>
    <cellStyle name="Currency 3 4 3 2 7" xfId="2536" xr:uid="{00000000-0005-0000-0000-0000EB090000}"/>
    <cellStyle name="Currency 3 4 3 2 8" xfId="2537" xr:uid="{00000000-0005-0000-0000-0000EC090000}"/>
    <cellStyle name="Currency 3 4 3 3" xfId="2538" xr:uid="{00000000-0005-0000-0000-0000ED090000}"/>
    <cellStyle name="Currency 3 4 3 3 2" xfId="2539" xr:uid="{00000000-0005-0000-0000-0000EE090000}"/>
    <cellStyle name="Currency 3 4 3 3 2 2" xfId="2540" xr:uid="{00000000-0005-0000-0000-0000EF090000}"/>
    <cellStyle name="Currency 3 4 3 3 3" xfId="2541" xr:uid="{00000000-0005-0000-0000-0000F0090000}"/>
    <cellStyle name="Currency 3 4 3 3 4" xfId="2542" xr:uid="{00000000-0005-0000-0000-0000F1090000}"/>
    <cellStyle name="Currency 3 4 3 3 5" xfId="2543" xr:uid="{00000000-0005-0000-0000-0000F2090000}"/>
    <cellStyle name="Currency 3 4 3 4" xfId="2544" xr:uid="{00000000-0005-0000-0000-0000F3090000}"/>
    <cellStyle name="Currency 3 4 3 4 2" xfId="2545" xr:uid="{00000000-0005-0000-0000-0000F4090000}"/>
    <cellStyle name="Currency 3 4 3 4 2 2" xfId="2546" xr:uid="{00000000-0005-0000-0000-0000F5090000}"/>
    <cellStyle name="Currency 3 4 3 4 3" xfId="2547" xr:uid="{00000000-0005-0000-0000-0000F6090000}"/>
    <cellStyle name="Currency 3 4 3 4 4" xfId="2548" xr:uid="{00000000-0005-0000-0000-0000F7090000}"/>
    <cellStyle name="Currency 3 4 3 4 5" xfId="2549" xr:uid="{00000000-0005-0000-0000-0000F8090000}"/>
    <cellStyle name="Currency 3 4 3 5" xfId="2550" xr:uid="{00000000-0005-0000-0000-0000F9090000}"/>
    <cellStyle name="Currency 3 4 3 5 2" xfId="2551" xr:uid="{00000000-0005-0000-0000-0000FA090000}"/>
    <cellStyle name="Currency 3 4 3 5 2 2" xfId="2552" xr:uid="{00000000-0005-0000-0000-0000FB090000}"/>
    <cellStyle name="Currency 3 4 3 5 3" xfId="2553" xr:uid="{00000000-0005-0000-0000-0000FC090000}"/>
    <cellStyle name="Currency 3 4 3 5 4" xfId="2554" xr:uid="{00000000-0005-0000-0000-0000FD090000}"/>
    <cellStyle name="Currency 3 4 3 5 5" xfId="2555" xr:uid="{00000000-0005-0000-0000-0000FE090000}"/>
    <cellStyle name="Currency 3 4 3 6" xfId="2556" xr:uid="{00000000-0005-0000-0000-0000FF090000}"/>
    <cellStyle name="Currency 3 4 3 6 2" xfId="2557" xr:uid="{00000000-0005-0000-0000-0000000A0000}"/>
    <cellStyle name="Currency 3 4 3 7" xfId="2558" xr:uid="{00000000-0005-0000-0000-0000010A0000}"/>
    <cellStyle name="Currency 3 4 3 8" xfId="2559" xr:uid="{00000000-0005-0000-0000-0000020A0000}"/>
    <cellStyle name="Currency 3 4 3 9" xfId="2560" xr:uid="{00000000-0005-0000-0000-0000030A0000}"/>
    <cellStyle name="Currency 3 4 4" xfId="2561" xr:uid="{00000000-0005-0000-0000-0000040A0000}"/>
    <cellStyle name="Currency 3 4 4 2" xfId="2562" xr:uid="{00000000-0005-0000-0000-0000050A0000}"/>
    <cellStyle name="Currency 3 4 4 2 2" xfId="2563" xr:uid="{00000000-0005-0000-0000-0000060A0000}"/>
    <cellStyle name="Currency 3 4 4 2 2 2" xfId="2564" xr:uid="{00000000-0005-0000-0000-0000070A0000}"/>
    <cellStyle name="Currency 3 4 4 2 3" xfId="2565" xr:uid="{00000000-0005-0000-0000-0000080A0000}"/>
    <cellStyle name="Currency 3 4 4 2 4" xfId="2566" xr:uid="{00000000-0005-0000-0000-0000090A0000}"/>
    <cellStyle name="Currency 3 4 4 2 5" xfId="2567" xr:uid="{00000000-0005-0000-0000-00000A0A0000}"/>
    <cellStyle name="Currency 3 4 4 3" xfId="2568" xr:uid="{00000000-0005-0000-0000-00000B0A0000}"/>
    <cellStyle name="Currency 3 4 4 3 2" xfId="2569" xr:uid="{00000000-0005-0000-0000-00000C0A0000}"/>
    <cellStyle name="Currency 3 4 4 3 2 2" xfId="2570" xr:uid="{00000000-0005-0000-0000-00000D0A0000}"/>
    <cellStyle name="Currency 3 4 4 3 3" xfId="2571" xr:uid="{00000000-0005-0000-0000-00000E0A0000}"/>
    <cellStyle name="Currency 3 4 4 3 4" xfId="2572" xr:uid="{00000000-0005-0000-0000-00000F0A0000}"/>
    <cellStyle name="Currency 3 4 4 3 5" xfId="2573" xr:uid="{00000000-0005-0000-0000-0000100A0000}"/>
    <cellStyle name="Currency 3 4 4 4" xfId="2574" xr:uid="{00000000-0005-0000-0000-0000110A0000}"/>
    <cellStyle name="Currency 3 4 4 4 2" xfId="2575" xr:uid="{00000000-0005-0000-0000-0000120A0000}"/>
    <cellStyle name="Currency 3 4 4 4 2 2" xfId="2576" xr:uid="{00000000-0005-0000-0000-0000130A0000}"/>
    <cellStyle name="Currency 3 4 4 4 3" xfId="2577" xr:uid="{00000000-0005-0000-0000-0000140A0000}"/>
    <cellStyle name="Currency 3 4 4 4 4" xfId="2578" xr:uid="{00000000-0005-0000-0000-0000150A0000}"/>
    <cellStyle name="Currency 3 4 4 4 5" xfId="2579" xr:uid="{00000000-0005-0000-0000-0000160A0000}"/>
    <cellStyle name="Currency 3 4 4 5" xfId="2580" xr:uid="{00000000-0005-0000-0000-0000170A0000}"/>
    <cellStyle name="Currency 3 4 4 5 2" xfId="2581" xr:uid="{00000000-0005-0000-0000-0000180A0000}"/>
    <cellStyle name="Currency 3 4 4 6" xfId="2582" xr:uid="{00000000-0005-0000-0000-0000190A0000}"/>
    <cellStyle name="Currency 3 4 4 7" xfId="2583" xr:uid="{00000000-0005-0000-0000-00001A0A0000}"/>
    <cellStyle name="Currency 3 4 4 8" xfId="2584" xr:uid="{00000000-0005-0000-0000-00001B0A0000}"/>
    <cellStyle name="Currency 3 4 5" xfId="2585" xr:uid="{00000000-0005-0000-0000-00001C0A0000}"/>
    <cellStyle name="Currency 3 4 5 2" xfId="2586" xr:uid="{00000000-0005-0000-0000-00001D0A0000}"/>
    <cellStyle name="Currency 3 4 5 2 2" xfId="2587" xr:uid="{00000000-0005-0000-0000-00001E0A0000}"/>
    <cellStyle name="Currency 3 4 5 3" xfId="2588" xr:uid="{00000000-0005-0000-0000-00001F0A0000}"/>
    <cellStyle name="Currency 3 4 5 4" xfId="2589" xr:uid="{00000000-0005-0000-0000-0000200A0000}"/>
    <cellStyle name="Currency 3 4 5 5" xfId="2590" xr:uid="{00000000-0005-0000-0000-0000210A0000}"/>
    <cellStyle name="Currency 3 4 6" xfId="2591" xr:uid="{00000000-0005-0000-0000-0000220A0000}"/>
    <cellStyle name="Currency 3 4 6 2" xfId="2592" xr:uid="{00000000-0005-0000-0000-0000230A0000}"/>
    <cellStyle name="Currency 3 4 6 2 2" xfId="2593" xr:uid="{00000000-0005-0000-0000-0000240A0000}"/>
    <cellStyle name="Currency 3 4 6 3" xfId="2594" xr:uid="{00000000-0005-0000-0000-0000250A0000}"/>
    <cellStyle name="Currency 3 4 6 4" xfId="2595" xr:uid="{00000000-0005-0000-0000-0000260A0000}"/>
    <cellStyle name="Currency 3 4 6 5" xfId="2596" xr:uid="{00000000-0005-0000-0000-0000270A0000}"/>
    <cellStyle name="Currency 3 4 7" xfId="2597" xr:uid="{00000000-0005-0000-0000-0000280A0000}"/>
    <cellStyle name="Currency 3 4 7 2" xfId="2598" xr:uid="{00000000-0005-0000-0000-0000290A0000}"/>
    <cellStyle name="Currency 3 4 7 2 2" xfId="2599" xr:uid="{00000000-0005-0000-0000-00002A0A0000}"/>
    <cellStyle name="Currency 3 4 7 3" xfId="2600" xr:uid="{00000000-0005-0000-0000-00002B0A0000}"/>
    <cellStyle name="Currency 3 4 7 4" xfId="2601" xr:uid="{00000000-0005-0000-0000-00002C0A0000}"/>
    <cellStyle name="Currency 3 4 7 5" xfId="2602" xr:uid="{00000000-0005-0000-0000-00002D0A0000}"/>
    <cellStyle name="Currency 3 4 8" xfId="2603" xr:uid="{00000000-0005-0000-0000-00002E0A0000}"/>
    <cellStyle name="Currency 3 4 8 2" xfId="2604" xr:uid="{00000000-0005-0000-0000-00002F0A0000}"/>
    <cellStyle name="Currency 3 4 9" xfId="2605" xr:uid="{00000000-0005-0000-0000-0000300A0000}"/>
    <cellStyle name="Currency 3 5" xfId="2606" xr:uid="{00000000-0005-0000-0000-0000310A0000}"/>
    <cellStyle name="Currency 3 5 2" xfId="2607" xr:uid="{00000000-0005-0000-0000-0000320A0000}"/>
    <cellStyle name="Currency 3 5 3" xfId="2608" xr:uid="{00000000-0005-0000-0000-0000330A0000}"/>
    <cellStyle name="Currency 4" xfId="2609" xr:uid="{00000000-0005-0000-0000-0000340A0000}"/>
    <cellStyle name="Currency 4 2" xfId="2610" xr:uid="{00000000-0005-0000-0000-0000350A0000}"/>
    <cellStyle name="Currency 4 3" xfId="2611" xr:uid="{00000000-0005-0000-0000-0000360A0000}"/>
    <cellStyle name="Currency 4 3 2" xfId="2612" xr:uid="{00000000-0005-0000-0000-0000370A0000}"/>
    <cellStyle name="Currency 4 3 3" xfId="2613" xr:uid="{00000000-0005-0000-0000-0000380A0000}"/>
    <cellStyle name="Currency 4 4" xfId="2614" xr:uid="{00000000-0005-0000-0000-0000390A0000}"/>
    <cellStyle name="Currency 4 5" xfId="2615" xr:uid="{00000000-0005-0000-0000-00003A0A0000}"/>
    <cellStyle name="Currency 5" xfId="2616" xr:uid="{00000000-0005-0000-0000-00003B0A0000}"/>
    <cellStyle name="Currency 5 2" xfId="2617" xr:uid="{00000000-0005-0000-0000-00003C0A0000}"/>
    <cellStyle name="Currency 5 2 2" xfId="2618" xr:uid="{00000000-0005-0000-0000-00003D0A0000}"/>
    <cellStyle name="Currency 5 2 2 2" xfId="2619" xr:uid="{00000000-0005-0000-0000-00003E0A0000}"/>
    <cellStyle name="Currency 5 2 2 2 2" xfId="2620" xr:uid="{00000000-0005-0000-0000-00003F0A0000}"/>
    <cellStyle name="Currency 5 2 2 2 2 2" xfId="2621" xr:uid="{00000000-0005-0000-0000-0000400A0000}"/>
    <cellStyle name="Currency 5 2 2 3" xfId="2622" xr:uid="{00000000-0005-0000-0000-0000410A0000}"/>
    <cellStyle name="Currency 5 2 2 3 2" xfId="2623" xr:uid="{00000000-0005-0000-0000-0000420A0000}"/>
    <cellStyle name="Currency 5 2 2 3 2 2" xfId="2624" xr:uid="{00000000-0005-0000-0000-0000430A0000}"/>
    <cellStyle name="Currency 5 2 2 4" xfId="2625" xr:uid="{00000000-0005-0000-0000-0000440A0000}"/>
    <cellStyle name="Currency 5 2 2 4 2" xfId="2626" xr:uid="{00000000-0005-0000-0000-0000450A0000}"/>
    <cellStyle name="Currency 5 2 2 4 2 2" xfId="2627" xr:uid="{00000000-0005-0000-0000-0000460A0000}"/>
    <cellStyle name="Currency 5 2 2 5" xfId="2628" xr:uid="{00000000-0005-0000-0000-0000470A0000}"/>
    <cellStyle name="Currency 5 2 2 5 2" xfId="2629" xr:uid="{00000000-0005-0000-0000-0000480A0000}"/>
    <cellStyle name="Currency 5 2 3" xfId="2630" xr:uid="{00000000-0005-0000-0000-0000490A0000}"/>
    <cellStyle name="Currency 5 2 3 2" xfId="2631" xr:uid="{00000000-0005-0000-0000-00004A0A0000}"/>
    <cellStyle name="Currency 5 2 3 2 2" xfId="2632" xr:uid="{00000000-0005-0000-0000-00004B0A0000}"/>
    <cellStyle name="Currency 5 2 4" xfId="2633" xr:uid="{00000000-0005-0000-0000-00004C0A0000}"/>
    <cellStyle name="Currency 5 2 4 2" xfId="2634" xr:uid="{00000000-0005-0000-0000-00004D0A0000}"/>
    <cellStyle name="Currency 5 2 4 2 2" xfId="2635" xr:uid="{00000000-0005-0000-0000-00004E0A0000}"/>
    <cellStyle name="Currency 5 2 5" xfId="2636" xr:uid="{00000000-0005-0000-0000-00004F0A0000}"/>
    <cellStyle name="Currency 5 2 5 2" xfId="2637" xr:uid="{00000000-0005-0000-0000-0000500A0000}"/>
    <cellStyle name="Currency 5 2 5 2 2" xfId="2638" xr:uid="{00000000-0005-0000-0000-0000510A0000}"/>
    <cellStyle name="Currency 5 2 6" xfId="2639" xr:uid="{00000000-0005-0000-0000-0000520A0000}"/>
    <cellStyle name="Currency 5 2 6 2" xfId="2640" xr:uid="{00000000-0005-0000-0000-0000530A0000}"/>
    <cellStyle name="Currency 5 3" xfId="2641" xr:uid="{00000000-0005-0000-0000-0000540A0000}"/>
    <cellStyle name="Currency 5 3 2" xfId="2642" xr:uid="{00000000-0005-0000-0000-0000550A0000}"/>
    <cellStyle name="Currency 5 3 2 2" xfId="2643" xr:uid="{00000000-0005-0000-0000-0000560A0000}"/>
    <cellStyle name="Currency 5 3 2 2 2" xfId="2644" xr:uid="{00000000-0005-0000-0000-0000570A0000}"/>
    <cellStyle name="Currency 5 3 2 2 2 2" xfId="2645" xr:uid="{00000000-0005-0000-0000-0000580A0000}"/>
    <cellStyle name="Currency 5 3 2 3" xfId="2646" xr:uid="{00000000-0005-0000-0000-0000590A0000}"/>
    <cellStyle name="Currency 5 3 2 3 2" xfId="2647" xr:uid="{00000000-0005-0000-0000-00005A0A0000}"/>
    <cellStyle name="Currency 5 3 2 3 2 2" xfId="2648" xr:uid="{00000000-0005-0000-0000-00005B0A0000}"/>
    <cellStyle name="Currency 5 3 2 4" xfId="2649" xr:uid="{00000000-0005-0000-0000-00005C0A0000}"/>
    <cellStyle name="Currency 5 3 2 4 2" xfId="2650" xr:uid="{00000000-0005-0000-0000-00005D0A0000}"/>
    <cellStyle name="Currency 5 3 2 4 2 2" xfId="2651" xr:uid="{00000000-0005-0000-0000-00005E0A0000}"/>
    <cellStyle name="Currency 5 3 2 5" xfId="2652" xr:uid="{00000000-0005-0000-0000-00005F0A0000}"/>
    <cellStyle name="Currency 5 3 2 5 2" xfId="2653" xr:uid="{00000000-0005-0000-0000-0000600A0000}"/>
    <cellStyle name="Currency 5 3 3" xfId="2654" xr:uid="{00000000-0005-0000-0000-0000610A0000}"/>
    <cellStyle name="Currency 5 3 3 2" xfId="2655" xr:uid="{00000000-0005-0000-0000-0000620A0000}"/>
    <cellStyle name="Currency 5 3 3 2 2" xfId="2656" xr:uid="{00000000-0005-0000-0000-0000630A0000}"/>
    <cellStyle name="Currency 5 3 4" xfId="2657" xr:uid="{00000000-0005-0000-0000-0000640A0000}"/>
    <cellStyle name="Currency 5 3 4 2" xfId="2658" xr:uid="{00000000-0005-0000-0000-0000650A0000}"/>
    <cellStyle name="Currency 5 3 4 2 2" xfId="2659" xr:uid="{00000000-0005-0000-0000-0000660A0000}"/>
    <cellStyle name="Currency 5 3 5" xfId="2660" xr:uid="{00000000-0005-0000-0000-0000670A0000}"/>
    <cellStyle name="Currency 5 3 5 2" xfId="2661" xr:uid="{00000000-0005-0000-0000-0000680A0000}"/>
    <cellStyle name="Currency 5 3 5 2 2" xfId="2662" xr:uid="{00000000-0005-0000-0000-0000690A0000}"/>
    <cellStyle name="Currency 5 3 6" xfId="2663" xr:uid="{00000000-0005-0000-0000-00006A0A0000}"/>
    <cellStyle name="Currency 5 3 6 2" xfId="2664" xr:uid="{00000000-0005-0000-0000-00006B0A0000}"/>
    <cellStyle name="Currency 5 4" xfId="2665" xr:uid="{00000000-0005-0000-0000-00006C0A0000}"/>
    <cellStyle name="Currency 5 4 2" xfId="2666" xr:uid="{00000000-0005-0000-0000-00006D0A0000}"/>
    <cellStyle name="Currency 5 4 2 2" xfId="2667" xr:uid="{00000000-0005-0000-0000-00006E0A0000}"/>
    <cellStyle name="Currency 5 4 2 2 2" xfId="2668" xr:uid="{00000000-0005-0000-0000-00006F0A0000}"/>
    <cellStyle name="Currency 5 4 3" xfId="2669" xr:uid="{00000000-0005-0000-0000-0000700A0000}"/>
    <cellStyle name="Currency 5 4 3 2" xfId="2670" xr:uid="{00000000-0005-0000-0000-0000710A0000}"/>
    <cellStyle name="Currency 5 4 3 2 2" xfId="2671" xr:uid="{00000000-0005-0000-0000-0000720A0000}"/>
    <cellStyle name="Currency 5 4 4" xfId="2672" xr:uid="{00000000-0005-0000-0000-0000730A0000}"/>
    <cellStyle name="Currency 5 4 4 2" xfId="2673" xr:uid="{00000000-0005-0000-0000-0000740A0000}"/>
    <cellStyle name="Currency 5 4 4 2 2" xfId="2674" xr:uid="{00000000-0005-0000-0000-0000750A0000}"/>
    <cellStyle name="Currency 5 4 5" xfId="2675" xr:uid="{00000000-0005-0000-0000-0000760A0000}"/>
    <cellStyle name="Currency 5 4 5 2" xfId="2676" xr:uid="{00000000-0005-0000-0000-0000770A0000}"/>
    <cellStyle name="Currency 5 5" xfId="2677" xr:uid="{00000000-0005-0000-0000-0000780A0000}"/>
    <cellStyle name="Currency 5 5 2" xfId="2678" xr:uid="{00000000-0005-0000-0000-0000790A0000}"/>
    <cellStyle name="Currency 5 5 2 2" xfId="2679" xr:uid="{00000000-0005-0000-0000-00007A0A0000}"/>
    <cellStyle name="Currency 5 6" xfId="2680" xr:uid="{00000000-0005-0000-0000-00007B0A0000}"/>
    <cellStyle name="Currency 5 6 2" xfId="2681" xr:uid="{00000000-0005-0000-0000-00007C0A0000}"/>
    <cellStyle name="Currency 5 6 2 2" xfId="2682" xr:uid="{00000000-0005-0000-0000-00007D0A0000}"/>
    <cellStyle name="Currency 5 7" xfId="2683" xr:uid="{00000000-0005-0000-0000-00007E0A0000}"/>
    <cellStyle name="Currency 5 7 2" xfId="2684" xr:uid="{00000000-0005-0000-0000-00007F0A0000}"/>
    <cellStyle name="Currency 5 7 2 2" xfId="2685" xr:uid="{00000000-0005-0000-0000-0000800A0000}"/>
    <cellStyle name="Currency 5 8" xfId="2686" xr:uid="{00000000-0005-0000-0000-0000810A0000}"/>
    <cellStyle name="Currency 5 8 2" xfId="2687" xr:uid="{00000000-0005-0000-0000-0000820A0000}"/>
    <cellStyle name="Currency 6" xfId="2688" xr:uid="{00000000-0005-0000-0000-0000830A0000}"/>
    <cellStyle name="Currency 6 10" xfId="2689" xr:uid="{00000000-0005-0000-0000-0000840A0000}"/>
    <cellStyle name="Currency 6 11" xfId="2690" xr:uid="{00000000-0005-0000-0000-0000850A0000}"/>
    <cellStyle name="Currency 6 2" xfId="2691" xr:uid="{00000000-0005-0000-0000-0000860A0000}"/>
    <cellStyle name="Currency 6 2 2" xfId="2692" xr:uid="{00000000-0005-0000-0000-0000870A0000}"/>
    <cellStyle name="Currency 6 2 2 2" xfId="2693" xr:uid="{00000000-0005-0000-0000-0000880A0000}"/>
    <cellStyle name="Currency 6 2 2 2 2" xfId="2694" xr:uid="{00000000-0005-0000-0000-0000890A0000}"/>
    <cellStyle name="Currency 6 2 2 2 2 2" xfId="2695" xr:uid="{00000000-0005-0000-0000-00008A0A0000}"/>
    <cellStyle name="Currency 6 2 2 2 3" xfId="2696" xr:uid="{00000000-0005-0000-0000-00008B0A0000}"/>
    <cellStyle name="Currency 6 2 2 2 4" xfId="2697" xr:uid="{00000000-0005-0000-0000-00008C0A0000}"/>
    <cellStyle name="Currency 6 2 2 2 5" xfId="2698" xr:uid="{00000000-0005-0000-0000-00008D0A0000}"/>
    <cellStyle name="Currency 6 2 2 3" xfId="2699" xr:uid="{00000000-0005-0000-0000-00008E0A0000}"/>
    <cellStyle name="Currency 6 2 2 3 2" xfId="2700" xr:uid="{00000000-0005-0000-0000-00008F0A0000}"/>
    <cellStyle name="Currency 6 2 2 3 2 2" xfId="2701" xr:uid="{00000000-0005-0000-0000-0000900A0000}"/>
    <cellStyle name="Currency 6 2 2 3 3" xfId="2702" xr:uid="{00000000-0005-0000-0000-0000910A0000}"/>
    <cellStyle name="Currency 6 2 2 3 4" xfId="2703" xr:uid="{00000000-0005-0000-0000-0000920A0000}"/>
    <cellStyle name="Currency 6 2 2 3 5" xfId="2704" xr:uid="{00000000-0005-0000-0000-0000930A0000}"/>
    <cellStyle name="Currency 6 2 2 4" xfId="2705" xr:uid="{00000000-0005-0000-0000-0000940A0000}"/>
    <cellStyle name="Currency 6 2 2 4 2" xfId="2706" xr:uid="{00000000-0005-0000-0000-0000950A0000}"/>
    <cellStyle name="Currency 6 2 2 4 2 2" xfId="2707" xr:uid="{00000000-0005-0000-0000-0000960A0000}"/>
    <cellStyle name="Currency 6 2 2 4 3" xfId="2708" xr:uid="{00000000-0005-0000-0000-0000970A0000}"/>
    <cellStyle name="Currency 6 2 2 4 4" xfId="2709" xr:uid="{00000000-0005-0000-0000-0000980A0000}"/>
    <cellStyle name="Currency 6 2 2 4 5" xfId="2710" xr:uid="{00000000-0005-0000-0000-0000990A0000}"/>
    <cellStyle name="Currency 6 2 2 5" xfId="2711" xr:uid="{00000000-0005-0000-0000-00009A0A0000}"/>
    <cellStyle name="Currency 6 2 2 5 2" xfId="2712" xr:uid="{00000000-0005-0000-0000-00009B0A0000}"/>
    <cellStyle name="Currency 6 2 2 6" xfId="2713" xr:uid="{00000000-0005-0000-0000-00009C0A0000}"/>
    <cellStyle name="Currency 6 2 2 7" xfId="2714" xr:uid="{00000000-0005-0000-0000-00009D0A0000}"/>
    <cellStyle name="Currency 6 2 2 8" xfId="2715" xr:uid="{00000000-0005-0000-0000-00009E0A0000}"/>
    <cellStyle name="Currency 6 2 3" xfId="2716" xr:uid="{00000000-0005-0000-0000-00009F0A0000}"/>
    <cellStyle name="Currency 6 2 3 2" xfId="2717" xr:uid="{00000000-0005-0000-0000-0000A00A0000}"/>
    <cellStyle name="Currency 6 2 3 2 2" xfId="2718" xr:uid="{00000000-0005-0000-0000-0000A10A0000}"/>
    <cellStyle name="Currency 6 2 3 3" xfId="2719" xr:uid="{00000000-0005-0000-0000-0000A20A0000}"/>
    <cellStyle name="Currency 6 2 3 4" xfId="2720" xr:uid="{00000000-0005-0000-0000-0000A30A0000}"/>
    <cellStyle name="Currency 6 2 3 5" xfId="2721" xr:uid="{00000000-0005-0000-0000-0000A40A0000}"/>
    <cellStyle name="Currency 6 2 4" xfId="2722" xr:uid="{00000000-0005-0000-0000-0000A50A0000}"/>
    <cellStyle name="Currency 6 2 4 2" xfId="2723" xr:uid="{00000000-0005-0000-0000-0000A60A0000}"/>
    <cellStyle name="Currency 6 2 4 2 2" xfId="2724" xr:uid="{00000000-0005-0000-0000-0000A70A0000}"/>
    <cellStyle name="Currency 6 2 4 3" xfId="2725" xr:uid="{00000000-0005-0000-0000-0000A80A0000}"/>
    <cellStyle name="Currency 6 2 4 4" xfId="2726" xr:uid="{00000000-0005-0000-0000-0000A90A0000}"/>
    <cellStyle name="Currency 6 2 4 5" xfId="2727" xr:uid="{00000000-0005-0000-0000-0000AA0A0000}"/>
    <cellStyle name="Currency 6 2 5" xfId="2728" xr:uid="{00000000-0005-0000-0000-0000AB0A0000}"/>
    <cellStyle name="Currency 6 2 5 2" xfId="2729" xr:uid="{00000000-0005-0000-0000-0000AC0A0000}"/>
    <cellStyle name="Currency 6 2 5 2 2" xfId="2730" xr:uid="{00000000-0005-0000-0000-0000AD0A0000}"/>
    <cellStyle name="Currency 6 2 5 3" xfId="2731" xr:uid="{00000000-0005-0000-0000-0000AE0A0000}"/>
    <cellStyle name="Currency 6 2 5 4" xfId="2732" xr:uid="{00000000-0005-0000-0000-0000AF0A0000}"/>
    <cellStyle name="Currency 6 2 5 5" xfId="2733" xr:uid="{00000000-0005-0000-0000-0000B00A0000}"/>
    <cellStyle name="Currency 6 2 6" xfId="2734" xr:uid="{00000000-0005-0000-0000-0000B10A0000}"/>
    <cellStyle name="Currency 6 2 6 2" xfId="2735" xr:uid="{00000000-0005-0000-0000-0000B20A0000}"/>
    <cellStyle name="Currency 6 2 7" xfId="2736" xr:uid="{00000000-0005-0000-0000-0000B30A0000}"/>
    <cellStyle name="Currency 6 2 8" xfId="2737" xr:uid="{00000000-0005-0000-0000-0000B40A0000}"/>
    <cellStyle name="Currency 6 2 9" xfId="2738" xr:uid="{00000000-0005-0000-0000-0000B50A0000}"/>
    <cellStyle name="Currency 6 3" xfId="2739" xr:uid="{00000000-0005-0000-0000-0000B60A0000}"/>
    <cellStyle name="Currency 6 3 2" xfId="2740" xr:uid="{00000000-0005-0000-0000-0000B70A0000}"/>
    <cellStyle name="Currency 6 3 2 2" xfId="2741" xr:uid="{00000000-0005-0000-0000-0000B80A0000}"/>
    <cellStyle name="Currency 6 3 2 2 2" xfId="2742" xr:uid="{00000000-0005-0000-0000-0000B90A0000}"/>
    <cellStyle name="Currency 6 3 2 2 2 2" xfId="2743" xr:uid="{00000000-0005-0000-0000-0000BA0A0000}"/>
    <cellStyle name="Currency 6 3 2 2 3" xfId="2744" xr:uid="{00000000-0005-0000-0000-0000BB0A0000}"/>
    <cellStyle name="Currency 6 3 2 2 4" xfId="2745" xr:uid="{00000000-0005-0000-0000-0000BC0A0000}"/>
    <cellStyle name="Currency 6 3 2 2 5" xfId="2746" xr:uid="{00000000-0005-0000-0000-0000BD0A0000}"/>
    <cellStyle name="Currency 6 3 2 3" xfId="2747" xr:uid="{00000000-0005-0000-0000-0000BE0A0000}"/>
    <cellStyle name="Currency 6 3 2 3 2" xfId="2748" xr:uid="{00000000-0005-0000-0000-0000BF0A0000}"/>
    <cellStyle name="Currency 6 3 2 3 2 2" xfId="2749" xr:uid="{00000000-0005-0000-0000-0000C00A0000}"/>
    <cellStyle name="Currency 6 3 2 3 3" xfId="2750" xr:uid="{00000000-0005-0000-0000-0000C10A0000}"/>
    <cellStyle name="Currency 6 3 2 3 4" xfId="2751" xr:uid="{00000000-0005-0000-0000-0000C20A0000}"/>
    <cellStyle name="Currency 6 3 2 3 5" xfId="2752" xr:uid="{00000000-0005-0000-0000-0000C30A0000}"/>
    <cellStyle name="Currency 6 3 2 4" xfId="2753" xr:uid="{00000000-0005-0000-0000-0000C40A0000}"/>
    <cellStyle name="Currency 6 3 2 4 2" xfId="2754" xr:uid="{00000000-0005-0000-0000-0000C50A0000}"/>
    <cellStyle name="Currency 6 3 2 4 2 2" xfId="2755" xr:uid="{00000000-0005-0000-0000-0000C60A0000}"/>
    <cellStyle name="Currency 6 3 2 4 3" xfId="2756" xr:uid="{00000000-0005-0000-0000-0000C70A0000}"/>
    <cellStyle name="Currency 6 3 2 4 4" xfId="2757" xr:uid="{00000000-0005-0000-0000-0000C80A0000}"/>
    <cellStyle name="Currency 6 3 2 4 5" xfId="2758" xr:uid="{00000000-0005-0000-0000-0000C90A0000}"/>
    <cellStyle name="Currency 6 3 2 5" xfId="2759" xr:uid="{00000000-0005-0000-0000-0000CA0A0000}"/>
    <cellStyle name="Currency 6 3 2 5 2" xfId="2760" xr:uid="{00000000-0005-0000-0000-0000CB0A0000}"/>
    <cellStyle name="Currency 6 3 2 6" xfId="2761" xr:uid="{00000000-0005-0000-0000-0000CC0A0000}"/>
    <cellStyle name="Currency 6 3 2 7" xfId="2762" xr:uid="{00000000-0005-0000-0000-0000CD0A0000}"/>
    <cellStyle name="Currency 6 3 2 8" xfId="2763" xr:uid="{00000000-0005-0000-0000-0000CE0A0000}"/>
    <cellStyle name="Currency 6 3 3" xfId="2764" xr:uid="{00000000-0005-0000-0000-0000CF0A0000}"/>
    <cellStyle name="Currency 6 3 3 2" xfId="2765" xr:uid="{00000000-0005-0000-0000-0000D00A0000}"/>
    <cellStyle name="Currency 6 3 3 2 2" xfId="2766" xr:uid="{00000000-0005-0000-0000-0000D10A0000}"/>
    <cellStyle name="Currency 6 3 3 3" xfId="2767" xr:uid="{00000000-0005-0000-0000-0000D20A0000}"/>
    <cellStyle name="Currency 6 3 3 4" xfId="2768" xr:uid="{00000000-0005-0000-0000-0000D30A0000}"/>
    <cellStyle name="Currency 6 3 3 5" xfId="2769" xr:uid="{00000000-0005-0000-0000-0000D40A0000}"/>
    <cellStyle name="Currency 6 3 4" xfId="2770" xr:uid="{00000000-0005-0000-0000-0000D50A0000}"/>
    <cellStyle name="Currency 6 3 4 2" xfId="2771" xr:uid="{00000000-0005-0000-0000-0000D60A0000}"/>
    <cellStyle name="Currency 6 3 4 2 2" xfId="2772" xr:uid="{00000000-0005-0000-0000-0000D70A0000}"/>
    <cellStyle name="Currency 6 3 4 3" xfId="2773" xr:uid="{00000000-0005-0000-0000-0000D80A0000}"/>
    <cellStyle name="Currency 6 3 4 4" xfId="2774" xr:uid="{00000000-0005-0000-0000-0000D90A0000}"/>
    <cellStyle name="Currency 6 3 4 5" xfId="2775" xr:uid="{00000000-0005-0000-0000-0000DA0A0000}"/>
    <cellStyle name="Currency 6 3 5" xfId="2776" xr:uid="{00000000-0005-0000-0000-0000DB0A0000}"/>
    <cellStyle name="Currency 6 3 5 2" xfId="2777" xr:uid="{00000000-0005-0000-0000-0000DC0A0000}"/>
    <cellStyle name="Currency 6 3 5 2 2" xfId="2778" xr:uid="{00000000-0005-0000-0000-0000DD0A0000}"/>
    <cellStyle name="Currency 6 3 5 3" xfId="2779" xr:uid="{00000000-0005-0000-0000-0000DE0A0000}"/>
    <cellStyle name="Currency 6 3 5 4" xfId="2780" xr:uid="{00000000-0005-0000-0000-0000DF0A0000}"/>
    <cellStyle name="Currency 6 3 5 5" xfId="2781" xr:uid="{00000000-0005-0000-0000-0000E00A0000}"/>
    <cellStyle name="Currency 6 3 6" xfId="2782" xr:uid="{00000000-0005-0000-0000-0000E10A0000}"/>
    <cellStyle name="Currency 6 3 6 2" xfId="2783" xr:uid="{00000000-0005-0000-0000-0000E20A0000}"/>
    <cellStyle name="Currency 6 3 7" xfId="2784" xr:uid="{00000000-0005-0000-0000-0000E30A0000}"/>
    <cellStyle name="Currency 6 3 8" xfId="2785" xr:uid="{00000000-0005-0000-0000-0000E40A0000}"/>
    <cellStyle name="Currency 6 3 9" xfId="2786" xr:uid="{00000000-0005-0000-0000-0000E50A0000}"/>
    <cellStyle name="Currency 6 4" xfId="2787" xr:uid="{00000000-0005-0000-0000-0000E60A0000}"/>
    <cellStyle name="Currency 6 4 2" xfId="2788" xr:uid="{00000000-0005-0000-0000-0000E70A0000}"/>
    <cellStyle name="Currency 6 4 2 2" xfId="2789" xr:uid="{00000000-0005-0000-0000-0000E80A0000}"/>
    <cellStyle name="Currency 6 4 2 2 2" xfId="2790" xr:uid="{00000000-0005-0000-0000-0000E90A0000}"/>
    <cellStyle name="Currency 6 4 2 3" xfId="2791" xr:uid="{00000000-0005-0000-0000-0000EA0A0000}"/>
    <cellStyle name="Currency 6 4 2 4" xfId="2792" xr:uid="{00000000-0005-0000-0000-0000EB0A0000}"/>
    <cellStyle name="Currency 6 4 2 5" xfId="2793" xr:uid="{00000000-0005-0000-0000-0000EC0A0000}"/>
    <cellStyle name="Currency 6 4 3" xfId="2794" xr:uid="{00000000-0005-0000-0000-0000ED0A0000}"/>
    <cellStyle name="Currency 6 4 3 2" xfId="2795" xr:uid="{00000000-0005-0000-0000-0000EE0A0000}"/>
    <cellStyle name="Currency 6 4 3 2 2" xfId="2796" xr:uid="{00000000-0005-0000-0000-0000EF0A0000}"/>
    <cellStyle name="Currency 6 4 3 3" xfId="2797" xr:uid="{00000000-0005-0000-0000-0000F00A0000}"/>
    <cellStyle name="Currency 6 4 3 4" xfId="2798" xr:uid="{00000000-0005-0000-0000-0000F10A0000}"/>
    <cellStyle name="Currency 6 4 3 5" xfId="2799" xr:uid="{00000000-0005-0000-0000-0000F20A0000}"/>
    <cellStyle name="Currency 6 4 4" xfId="2800" xr:uid="{00000000-0005-0000-0000-0000F30A0000}"/>
    <cellStyle name="Currency 6 4 4 2" xfId="2801" xr:uid="{00000000-0005-0000-0000-0000F40A0000}"/>
    <cellStyle name="Currency 6 4 4 2 2" xfId="2802" xr:uid="{00000000-0005-0000-0000-0000F50A0000}"/>
    <cellStyle name="Currency 6 4 4 3" xfId="2803" xr:uid="{00000000-0005-0000-0000-0000F60A0000}"/>
    <cellStyle name="Currency 6 4 4 4" xfId="2804" xr:uid="{00000000-0005-0000-0000-0000F70A0000}"/>
    <cellStyle name="Currency 6 4 4 5" xfId="2805" xr:uid="{00000000-0005-0000-0000-0000F80A0000}"/>
    <cellStyle name="Currency 6 4 5" xfId="2806" xr:uid="{00000000-0005-0000-0000-0000F90A0000}"/>
    <cellStyle name="Currency 6 4 5 2" xfId="2807" xr:uid="{00000000-0005-0000-0000-0000FA0A0000}"/>
    <cellStyle name="Currency 6 4 6" xfId="2808" xr:uid="{00000000-0005-0000-0000-0000FB0A0000}"/>
    <cellStyle name="Currency 6 4 7" xfId="2809" xr:uid="{00000000-0005-0000-0000-0000FC0A0000}"/>
    <cellStyle name="Currency 6 4 8" xfId="2810" xr:uid="{00000000-0005-0000-0000-0000FD0A0000}"/>
    <cellStyle name="Currency 6 5" xfId="2811" xr:uid="{00000000-0005-0000-0000-0000FE0A0000}"/>
    <cellStyle name="Currency 6 5 2" xfId="2812" xr:uid="{00000000-0005-0000-0000-0000FF0A0000}"/>
    <cellStyle name="Currency 6 5 2 2" xfId="2813" xr:uid="{00000000-0005-0000-0000-0000000B0000}"/>
    <cellStyle name="Currency 6 5 3" xfId="2814" xr:uid="{00000000-0005-0000-0000-0000010B0000}"/>
    <cellStyle name="Currency 6 5 4" xfId="2815" xr:uid="{00000000-0005-0000-0000-0000020B0000}"/>
    <cellStyle name="Currency 6 5 5" xfId="2816" xr:uid="{00000000-0005-0000-0000-0000030B0000}"/>
    <cellStyle name="Currency 6 6" xfId="2817" xr:uid="{00000000-0005-0000-0000-0000040B0000}"/>
    <cellStyle name="Currency 6 6 2" xfId="2818" xr:uid="{00000000-0005-0000-0000-0000050B0000}"/>
    <cellStyle name="Currency 6 6 2 2" xfId="2819" xr:uid="{00000000-0005-0000-0000-0000060B0000}"/>
    <cellStyle name="Currency 6 6 3" xfId="2820" xr:uid="{00000000-0005-0000-0000-0000070B0000}"/>
    <cellStyle name="Currency 6 6 4" xfId="2821" xr:uid="{00000000-0005-0000-0000-0000080B0000}"/>
    <cellStyle name="Currency 6 6 5" xfId="2822" xr:uid="{00000000-0005-0000-0000-0000090B0000}"/>
    <cellStyle name="Currency 6 7" xfId="2823" xr:uid="{00000000-0005-0000-0000-00000A0B0000}"/>
    <cellStyle name="Currency 6 7 2" xfId="2824" xr:uid="{00000000-0005-0000-0000-00000B0B0000}"/>
    <cellStyle name="Currency 6 7 2 2" xfId="2825" xr:uid="{00000000-0005-0000-0000-00000C0B0000}"/>
    <cellStyle name="Currency 6 7 3" xfId="2826" xr:uid="{00000000-0005-0000-0000-00000D0B0000}"/>
    <cellStyle name="Currency 6 7 4" xfId="2827" xr:uid="{00000000-0005-0000-0000-00000E0B0000}"/>
    <cellStyle name="Currency 6 7 5" xfId="2828" xr:uid="{00000000-0005-0000-0000-00000F0B0000}"/>
    <cellStyle name="Currency 6 8" xfId="2829" xr:uid="{00000000-0005-0000-0000-0000100B0000}"/>
    <cellStyle name="Currency 6 8 2" xfId="2830" xr:uid="{00000000-0005-0000-0000-0000110B0000}"/>
    <cellStyle name="Currency 6 9" xfId="2831" xr:uid="{00000000-0005-0000-0000-0000120B0000}"/>
    <cellStyle name="Currency 7" xfId="2832" xr:uid="{00000000-0005-0000-0000-0000130B0000}"/>
    <cellStyle name="Currency 7 10" xfId="2833" xr:uid="{00000000-0005-0000-0000-0000140B0000}"/>
    <cellStyle name="Currency 7 11" xfId="2834" xr:uid="{00000000-0005-0000-0000-0000150B0000}"/>
    <cellStyle name="Currency 7 2" xfId="2835" xr:uid="{00000000-0005-0000-0000-0000160B0000}"/>
    <cellStyle name="Currency 7 2 2" xfId="2836" xr:uid="{00000000-0005-0000-0000-0000170B0000}"/>
    <cellStyle name="Currency 7 2 2 2" xfId="2837" xr:uid="{00000000-0005-0000-0000-0000180B0000}"/>
    <cellStyle name="Currency 7 2 2 2 2" xfId="2838" xr:uid="{00000000-0005-0000-0000-0000190B0000}"/>
    <cellStyle name="Currency 7 2 2 2 2 2" xfId="2839" xr:uid="{00000000-0005-0000-0000-00001A0B0000}"/>
    <cellStyle name="Currency 7 2 2 2 3" xfId="2840" xr:uid="{00000000-0005-0000-0000-00001B0B0000}"/>
    <cellStyle name="Currency 7 2 2 2 4" xfId="2841" xr:uid="{00000000-0005-0000-0000-00001C0B0000}"/>
    <cellStyle name="Currency 7 2 2 2 5" xfId="2842" xr:uid="{00000000-0005-0000-0000-00001D0B0000}"/>
    <cellStyle name="Currency 7 2 2 3" xfId="2843" xr:uid="{00000000-0005-0000-0000-00001E0B0000}"/>
    <cellStyle name="Currency 7 2 2 3 2" xfId="2844" xr:uid="{00000000-0005-0000-0000-00001F0B0000}"/>
    <cellStyle name="Currency 7 2 2 3 2 2" xfId="2845" xr:uid="{00000000-0005-0000-0000-0000200B0000}"/>
    <cellStyle name="Currency 7 2 2 3 3" xfId="2846" xr:uid="{00000000-0005-0000-0000-0000210B0000}"/>
    <cellStyle name="Currency 7 2 2 3 4" xfId="2847" xr:uid="{00000000-0005-0000-0000-0000220B0000}"/>
    <cellStyle name="Currency 7 2 2 3 5" xfId="2848" xr:uid="{00000000-0005-0000-0000-0000230B0000}"/>
    <cellStyle name="Currency 7 2 2 4" xfId="2849" xr:uid="{00000000-0005-0000-0000-0000240B0000}"/>
    <cellStyle name="Currency 7 2 2 4 2" xfId="2850" xr:uid="{00000000-0005-0000-0000-0000250B0000}"/>
    <cellStyle name="Currency 7 2 2 4 2 2" xfId="2851" xr:uid="{00000000-0005-0000-0000-0000260B0000}"/>
    <cellStyle name="Currency 7 2 2 4 3" xfId="2852" xr:uid="{00000000-0005-0000-0000-0000270B0000}"/>
    <cellStyle name="Currency 7 2 2 4 4" xfId="2853" xr:uid="{00000000-0005-0000-0000-0000280B0000}"/>
    <cellStyle name="Currency 7 2 2 4 5" xfId="2854" xr:uid="{00000000-0005-0000-0000-0000290B0000}"/>
    <cellStyle name="Currency 7 2 2 5" xfId="2855" xr:uid="{00000000-0005-0000-0000-00002A0B0000}"/>
    <cellStyle name="Currency 7 2 2 5 2" xfId="2856" xr:uid="{00000000-0005-0000-0000-00002B0B0000}"/>
    <cellStyle name="Currency 7 2 2 6" xfId="2857" xr:uid="{00000000-0005-0000-0000-00002C0B0000}"/>
    <cellStyle name="Currency 7 2 2 7" xfId="2858" xr:uid="{00000000-0005-0000-0000-00002D0B0000}"/>
    <cellStyle name="Currency 7 2 2 8" xfId="2859" xr:uid="{00000000-0005-0000-0000-00002E0B0000}"/>
    <cellStyle name="Currency 7 2 3" xfId="2860" xr:uid="{00000000-0005-0000-0000-00002F0B0000}"/>
    <cellStyle name="Currency 7 2 3 2" xfId="2861" xr:uid="{00000000-0005-0000-0000-0000300B0000}"/>
    <cellStyle name="Currency 7 2 3 2 2" xfId="2862" xr:uid="{00000000-0005-0000-0000-0000310B0000}"/>
    <cellStyle name="Currency 7 2 3 3" xfId="2863" xr:uid="{00000000-0005-0000-0000-0000320B0000}"/>
    <cellStyle name="Currency 7 2 3 4" xfId="2864" xr:uid="{00000000-0005-0000-0000-0000330B0000}"/>
    <cellStyle name="Currency 7 2 3 5" xfId="2865" xr:uid="{00000000-0005-0000-0000-0000340B0000}"/>
    <cellStyle name="Currency 7 2 4" xfId="2866" xr:uid="{00000000-0005-0000-0000-0000350B0000}"/>
    <cellStyle name="Currency 7 2 4 2" xfId="2867" xr:uid="{00000000-0005-0000-0000-0000360B0000}"/>
    <cellStyle name="Currency 7 2 4 2 2" xfId="2868" xr:uid="{00000000-0005-0000-0000-0000370B0000}"/>
    <cellStyle name="Currency 7 2 4 3" xfId="2869" xr:uid="{00000000-0005-0000-0000-0000380B0000}"/>
    <cellStyle name="Currency 7 2 4 4" xfId="2870" xr:uid="{00000000-0005-0000-0000-0000390B0000}"/>
    <cellStyle name="Currency 7 2 4 5" xfId="2871" xr:uid="{00000000-0005-0000-0000-00003A0B0000}"/>
    <cellStyle name="Currency 7 2 5" xfId="2872" xr:uid="{00000000-0005-0000-0000-00003B0B0000}"/>
    <cellStyle name="Currency 7 2 5 2" xfId="2873" xr:uid="{00000000-0005-0000-0000-00003C0B0000}"/>
    <cellStyle name="Currency 7 2 5 2 2" xfId="2874" xr:uid="{00000000-0005-0000-0000-00003D0B0000}"/>
    <cellStyle name="Currency 7 2 5 3" xfId="2875" xr:uid="{00000000-0005-0000-0000-00003E0B0000}"/>
    <cellStyle name="Currency 7 2 5 4" xfId="2876" xr:uid="{00000000-0005-0000-0000-00003F0B0000}"/>
    <cellStyle name="Currency 7 2 5 5" xfId="2877" xr:uid="{00000000-0005-0000-0000-0000400B0000}"/>
    <cellStyle name="Currency 7 2 6" xfId="2878" xr:uid="{00000000-0005-0000-0000-0000410B0000}"/>
    <cellStyle name="Currency 7 2 6 2" xfId="2879" xr:uid="{00000000-0005-0000-0000-0000420B0000}"/>
    <cellStyle name="Currency 7 2 7" xfId="2880" xr:uid="{00000000-0005-0000-0000-0000430B0000}"/>
    <cellStyle name="Currency 7 2 8" xfId="2881" xr:uid="{00000000-0005-0000-0000-0000440B0000}"/>
    <cellStyle name="Currency 7 2 9" xfId="2882" xr:uid="{00000000-0005-0000-0000-0000450B0000}"/>
    <cellStyle name="Currency 7 3" xfId="2883" xr:uid="{00000000-0005-0000-0000-0000460B0000}"/>
    <cellStyle name="Currency 7 3 2" xfId="2884" xr:uid="{00000000-0005-0000-0000-0000470B0000}"/>
    <cellStyle name="Currency 7 3 2 2" xfId="2885" xr:uid="{00000000-0005-0000-0000-0000480B0000}"/>
    <cellStyle name="Currency 7 3 2 2 2" xfId="2886" xr:uid="{00000000-0005-0000-0000-0000490B0000}"/>
    <cellStyle name="Currency 7 3 2 2 2 2" xfId="2887" xr:uid="{00000000-0005-0000-0000-00004A0B0000}"/>
    <cellStyle name="Currency 7 3 2 2 3" xfId="2888" xr:uid="{00000000-0005-0000-0000-00004B0B0000}"/>
    <cellStyle name="Currency 7 3 2 2 4" xfId="2889" xr:uid="{00000000-0005-0000-0000-00004C0B0000}"/>
    <cellStyle name="Currency 7 3 2 2 5" xfId="2890" xr:uid="{00000000-0005-0000-0000-00004D0B0000}"/>
    <cellStyle name="Currency 7 3 2 3" xfId="2891" xr:uid="{00000000-0005-0000-0000-00004E0B0000}"/>
    <cellStyle name="Currency 7 3 2 3 2" xfId="2892" xr:uid="{00000000-0005-0000-0000-00004F0B0000}"/>
    <cellStyle name="Currency 7 3 2 3 2 2" xfId="2893" xr:uid="{00000000-0005-0000-0000-0000500B0000}"/>
    <cellStyle name="Currency 7 3 2 3 3" xfId="2894" xr:uid="{00000000-0005-0000-0000-0000510B0000}"/>
    <cellStyle name="Currency 7 3 2 3 4" xfId="2895" xr:uid="{00000000-0005-0000-0000-0000520B0000}"/>
    <cellStyle name="Currency 7 3 2 3 5" xfId="2896" xr:uid="{00000000-0005-0000-0000-0000530B0000}"/>
    <cellStyle name="Currency 7 3 2 4" xfId="2897" xr:uid="{00000000-0005-0000-0000-0000540B0000}"/>
    <cellStyle name="Currency 7 3 2 4 2" xfId="2898" xr:uid="{00000000-0005-0000-0000-0000550B0000}"/>
    <cellStyle name="Currency 7 3 2 4 2 2" xfId="2899" xr:uid="{00000000-0005-0000-0000-0000560B0000}"/>
    <cellStyle name="Currency 7 3 2 4 3" xfId="2900" xr:uid="{00000000-0005-0000-0000-0000570B0000}"/>
    <cellStyle name="Currency 7 3 2 4 4" xfId="2901" xr:uid="{00000000-0005-0000-0000-0000580B0000}"/>
    <cellStyle name="Currency 7 3 2 4 5" xfId="2902" xr:uid="{00000000-0005-0000-0000-0000590B0000}"/>
    <cellStyle name="Currency 7 3 2 5" xfId="2903" xr:uid="{00000000-0005-0000-0000-00005A0B0000}"/>
    <cellStyle name="Currency 7 3 2 5 2" xfId="2904" xr:uid="{00000000-0005-0000-0000-00005B0B0000}"/>
    <cellStyle name="Currency 7 3 2 6" xfId="2905" xr:uid="{00000000-0005-0000-0000-00005C0B0000}"/>
    <cellStyle name="Currency 7 3 2 7" xfId="2906" xr:uid="{00000000-0005-0000-0000-00005D0B0000}"/>
    <cellStyle name="Currency 7 3 2 8" xfId="2907" xr:uid="{00000000-0005-0000-0000-00005E0B0000}"/>
    <cellStyle name="Currency 7 3 3" xfId="2908" xr:uid="{00000000-0005-0000-0000-00005F0B0000}"/>
    <cellStyle name="Currency 7 3 3 2" xfId="2909" xr:uid="{00000000-0005-0000-0000-0000600B0000}"/>
    <cellStyle name="Currency 7 3 3 2 2" xfId="2910" xr:uid="{00000000-0005-0000-0000-0000610B0000}"/>
    <cellStyle name="Currency 7 3 3 3" xfId="2911" xr:uid="{00000000-0005-0000-0000-0000620B0000}"/>
    <cellStyle name="Currency 7 3 3 4" xfId="2912" xr:uid="{00000000-0005-0000-0000-0000630B0000}"/>
    <cellStyle name="Currency 7 3 3 5" xfId="2913" xr:uid="{00000000-0005-0000-0000-0000640B0000}"/>
    <cellStyle name="Currency 7 3 4" xfId="2914" xr:uid="{00000000-0005-0000-0000-0000650B0000}"/>
    <cellStyle name="Currency 7 3 4 2" xfId="2915" xr:uid="{00000000-0005-0000-0000-0000660B0000}"/>
    <cellStyle name="Currency 7 3 4 2 2" xfId="2916" xr:uid="{00000000-0005-0000-0000-0000670B0000}"/>
    <cellStyle name="Currency 7 3 4 3" xfId="2917" xr:uid="{00000000-0005-0000-0000-0000680B0000}"/>
    <cellStyle name="Currency 7 3 4 4" xfId="2918" xr:uid="{00000000-0005-0000-0000-0000690B0000}"/>
    <cellStyle name="Currency 7 3 4 5" xfId="2919" xr:uid="{00000000-0005-0000-0000-00006A0B0000}"/>
    <cellStyle name="Currency 7 3 5" xfId="2920" xr:uid="{00000000-0005-0000-0000-00006B0B0000}"/>
    <cellStyle name="Currency 7 3 5 2" xfId="2921" xr:uid="{00000000-0005-0000-0000-00006C0B0000}"/>
    <cellStyle name="Currency 7 3 5 2 2" xfId="2922" xr:uid="{00000000-0005-0000-0000-00006D0B0000}"/>
    <cellStyle name="Currency 7 3 5 3" xfId="2923" xr:uid="{00000000-0005-0000-0000-00006E0B0000}"/>
    <cellStyle name="Currency 7 3 5 4" xfId="2924" xr:uid="{00000000-0005-0000-0000-00006F0B0000}"/>
    <cellStyle name="Currency 7 3 5 5" xfId="2925" xr:uid="{00000000-0005-0000-0000-0000700B0000}"/>
    <cellStyle name="Currency 7 3 6" xfId="2926" xr:uid="{00000000-0005-0000-0000-0000710B0000}"/>
    <cellStyle name="Currency 7 3 6 2" xfId="2927" xr:uid="{00000000-0005-0000-0000-0000720B0000}"/>
    <cellStyle name="Currency 7 3 7" xfId="2928" xr:uid="{00000000-0005-0000-0000-0000730B0000}"/>
    <cellStyle name="Currency 7 3 8" xfId="2929" xr:uid="{00000000-0005-0000-0000-0000740B0000}"/>
    <cellStyle name="Currency 7 3 9" xfId="2930" xr:uid="{00000000-0005-0000-0000-0000750B0000}"/>
    <cellStyle name="Currency 7 4" xfId="2931" xr:uid="{00000000-0005-0000-0000-0000760B0000}"/>
    <cellStyle name="Currency 7 4 2" xfId="2932" xr:uid="{00000000-0005-0000-0000-0000770B0000}"/>
    <cellStyle name="Currency 7 4 2 2" xfId="2933" xr:uid="{00000000-0005-0000-0000-0000780B0000}"/>
    <cellStyle name="Currency 7 4 2 2 2" xfId="2934" xr:uid="{00000000-0005-0000-0000-0000790B0000}"/>
    <cellStyle name="Currency 7 4 2 3" xfId="2935" xr:uid="{00000000-0005-0000-0000-00007A0B0000}"/>
    <cellStyle name="Currency 7 4 2 4" xfId="2936" xr:uid="{00000000-0005-0000-0000-00007B0B0000}"/>
    <cellStyle name="Currency 7 4 2 5" xfId="2937" xr:uid="{00000000-0005-0000-0000-00007C0B0000}"/>
    <cellStyle name="Currency 7 4 3" xfId="2938" xr:uid="{00000000-0005-0000-0000-00007D0B0000}"/>
    <cellStyle name="Currency 7 4 3 2" xfId="2939" xr:uid="{00000000-0005-0000-0000-00007E0B0000}"/>
    <cellStyle name="Currency 7 4 3 2 2" xfId="2940" xr:uid="{00000000-0005-0000-0000-00007F0B0000}"/>
    <cellStyle name="Currency 7 4 3 3" xfId="2941" xr:uid="{00000000-0005-0000-0000-0000800B0000}"/>
    <cellStyle name="Currency 7 4 3 4" xfId="2942" xr:uid="{00000000-0005-0000-0000-0000810B0000}"/>
    <cellStyle name="Currency 7 4 3 5" xfId="2943" xr:uid="{00000000-0005-0000-0000-0000820B0000}"/>
    <cellStyle name="Currency 7 4 4" xfId="2944" xr:uid="{00000000-0005-0000-0000-0000830B0000}"/>
    <cellStyle name="Currency 7 4 4 2" xfId="2945" xr:uid="{00000000-0005-0000-0000-0000840B0000}"/>
    <cellStyle name="Currency 7 4 4 2 2" xfId="2946" xr:uid="{00000000-0005-0000-0000-0000850B0000}"/>
    <cellStyle name="Currency 7 4 4 3" xfId="2947" xr:uid="{00000000-0005-0000-0000-0000860B0000}"/>
    <cellStyle name="Currency 7 4 4 4" xfId="2948" xr:uid="{00000000-0005-0000-0000-0000870B0000}"/>
    <cellStyle name="Currency 7 4 4 5" xfId="2949" xr:uid="{00000000-0005-0000-0000-0000880B0000}"/>
    <cellStyle name="Currency 7 4 5" xfId="2950" xr:uid="{00000000-0005-0000-0000-0000890B0000}"/>
    <cellStyle name="Currency 7 4 5 2" xfId="2951" xr:uid="{00000000-0005-0000-0000-00008A0B0000}"/>
    <cellStyle name="Currency 7 4 6" xfId="2952" xr:uid="{00000000-0005-0000-0000-00008B0B0000}"/>
    <cellStyle name="Currency 7 4 7" xfId="2953" xr:uid="{00000000-0005-0000-0000-00008C0B0000}"/>
    <cellStyle name="Currency 7 4 8" xfId="2954" xr:uid="{00000000-0005-0000-0000-00008D0B0000}"/>
    <cellStyle name="Currency 7 5" xfId="2955" xr:uid="{00000000-0005-0000-0000-00008E0B0000}"/>
    <cellStyle name="Currency 7 5 2" xfId="2956" xr:uid="{00000000-0005-0000-0000-00008F0B0000}"/>
    <cellStyle name="Currency 7 5 2 2" xfId="2957" xr:uid="{00000000-0005-0000-0000-0000900B0000}"/>
    <cellStyle name="Currency 7 5 3" xfId="2958" xr:uid="{00000000-0005-0000-0000-0000910B0000}"/>
    <cellStyle name="Currency 7 5 4" xfId="2959" xr:uid="{00000000-0005-0000-0000-0000920B0000}"/>
    <cellStyle name="Currency 7 5 5" xfId="2960" xr:uid="{00000000-0005-0000-0000-0000930B0000}"/>
    <cellStyle name="Currency 7 6" xfId="2961" xr:uid="{00000000-0005-0000-0000-0000940B0000}"/>
    <cellStyle name="Currency 7 6 2" xfId="2962" xr:uid="{00000000-0005-0000-0000-0000950B0000}"/>
    <cellStyle name="Currency 7 6 2 2" xfId="2963" xr:uid="{00000000-0005-0000-0000-0000960B0000}"/>
    <cellStyle name="Currency 7 6 3" xfId="2964" xr:uid="{00000000-0005-0000-0000-0000970B0000}"/>
    <cellStyle name="Currency 7 6 4" xfId="2965" xr:uid="{00000000-0005-0000-0000-0000980B0000}"/>
    <cellStyle name="Currency 7 6 5" xfId="2966" xr:uid="{00000000-0005-0000-0000-0000990B0000}"/>
    <cellStyle name="Currency 7 7" xfId="2967" xr:uid="{00000000-0005-0000-0000-00009A0B0000}"/>
    <cellStyle name="Currency 7 7 2" xfId="2968" xr:uid="{00000000-0005-0000-0000-00009B0B0000}"/>
    <cellStyle name="Currency 7 7 2 2" xfId="2969" xr:uid="{00000000-0005-0000-0000-00009C0B0000}"/>
    <cellStyle name="Currency 7 7 3" xfId="2970" xr:uid="{00000000-0005-0000-0000-00009D0B0000}"/>
    <cellStyle name="Currency 7 7 4" xfId="2971" xr:uid="{00000000-0005-0000-0000-00009E0B0000}"/>
    <cellStyle name="Currency 7 7 5" xfId="2972" xr:uid="{00000000-0005-0000-0000-00009F0B0000}"/>
    <cellStyle name="Currency 7 8" xfId="2973" xr:uid="{00000000-0005-0000-0000-0000A00B0000}"/>
    <cellStyle name="Currency 7 8 2" xfId="2974" xr:uid="{00000000-0005-0000-0000-0000A10B0000}"/>
    <cellStyle name="Currency 7 9" xfId="2975" xr:uid="{00000000-0005-0000-0000-0000A20B0000}"/>
    <cellStyle name="Currency 8" xfId="2976" xr:uid="{00000000-0005-0000-0000-0000A30B0000}"/>
    <cellStyle name="Currency 8 10" xfId="2977" xr:uid="{00000000-0005-0000-0000-0000A40B0000}"/>
    <cellStyle name="Currency 8 11" xfId="2978" xr:uid="{00000000-0005-0000-0000-0000A50B0000}"/>
    <cellStyle name="Currency 8 2" xfId="2979" xr:uid="{00000000-0005-0000-0000-0000A60B0000}"/>
    <cellStyle name="Currency 8 2 2" xfId="2980" xr:uid="{00000000-0005-0000-0000-0000A70B0000}"/>
    <cellStyle name="Currency 8 2 2 2" xfId="2981" xr:uid="{00000000-0005-0000-0000-0000A80B0000}"/>
    <cellStyle name="Currency 8 2 2 2 2" xfId="2982" xr:uid="{00000000-0005-0000-0000-0000A90B0000}"/>
    <cellStyle name="Currency 8 2 2 2 2 2" xfId="2983" xr:uid="{00000000-0005-0000-0000-0000AA0B0000}"/>
    <cellStyle name="Currency 8 2 2 2 3" xfId="2984" xr:uid="{00000000-0005-0000-0000-0000AB0B0000}"/>
    <cellStyle name="Currency 8 2 2 2 4" xfId="2985" xr:uid="{00000000-0005-0000-0000-0000AC0B0000}"/>
    <cellStyle name="Currency 8 2 2 2 5" xfId="2986" xr:uid="{00000000-0005-0000-0000-0000AD0B0000}"/>
    <cellStyle name="Currency 8 2 2 3" xfId="2987" xr:uid="{00000000-0005-0000-0000-0000AE0B0000}"/>
    <cellStyle name="Currency 8 2 2 3 2" xfId="2988" xr:uid="{00000000-0005-0000-0000-0000AF0B0000}"/>
    <cellStyle name="Currency 8 2 2 3 2 2" xfId="2989" xr:uid="{00000000-0005-0000-0000-0000B00B0000}"/>
    <cellStyle name="Currency 8 2 2 3 3" xfId="2990" xr:uid="{00000000-0005-0000-0000-0000B10B0000}"/>
    <cellStyle name="Currency 8 2 2 3 4" xfId="2991" xr:uid="{00000000-0005-0000-0000-0000B20B0000}"/>
    <cellStyle name="Currency 8 2 2 3 5" xfId="2992" xr:uid="{00000000-0005-0000-0000-0000B30B0000}"/>
    <cellStyle name="Currency 8 2 2 4" xfId="2993" xr:uid="{00000000-0005-0000-0000-0000B40B0000}"/>
    <cellStyle name="Currency 8 2 2 4 2" xfId="2994" xr:uid="{00000000-0005-0000-0000-0000B50B0000}"/>
    <cellStyle name="Currency 8 2 2 4 2 2" xfId="2995" xr:uid="{00000000-0005-0000-0000-0000B60B0000}"/>
    <cellStyle name="Currency 8 2 2 4 3" xfId="2996" xr:uid="{00000000-0005-0000-0000-0000B70B0000}"/>
    <cellStyle name="Currency 8 2 2 4 4" xfId="2997" xr:uid="{00000000-0005-0000-0000-0000B80B0000}"/>
    <cellStyle name="Currency 8 2 2 4 5" xfId="2998" xr:uid="{00000000-0005-0000-0000-0000B90B0000}"/>
    <cellStyle name="Currency 8 2 2 5" xfId="2999" xr:uid="{00000000-0005-0000-0000-0000BA0B0000}"/>
    <cellStyle name="Currency 8 2 2 5 2" xfId="3000" xr:uid="{00000000-0005-0000-0000-0000BB0B0000}"/>
    <cellStyle name="Currency 8 2 2 6" xfId="3001" xr:uid="{00000000-0005-0000-0000-0000BC0B0000}"/>
    <cellStyle name="Currency 8 2 2 7" xfId="3002" xr:uid="{00000000-0005-0000-0000-0000BD0B0000}"/>
    <cellStyle name="Currency 8 2 2 8" xfId="3003" xr:uid="{00000000-0005-0000-0000-0000BE0B0000}"/>
    <cellStyle name="Currency 8 2 3" xfId="3004" xr:uid="{00000000-0005-0000-0000-0000BF0B0000}"/>
    <cellStyle name="Currency 8 2 3 2" xfId="3005" xr:uid="{00000000-0005-0000-0000-0000C00B0000}"/>
    <cellStyle name="Currency 8 2 3 2 2" xfId="3006" xr:uid="{00000000-0005-0000-0000-0000C10B0000}"/>
    <cellStyle name="Currency 8 2 3 3" xfId="3007" xr:uid="{00000000-0005-0000-0000-0000C20B0000}"/>
    <cellStyle name="Currency 8 2 3 4" xfId="3008" xr:uid="{00000000-0005-0000-0000-0000C30B0000}"/>
    <cellStyle name="Currency 8 2 3 5" xfId="3009" xr:uid="{00000000-0005-0000-0000-0000C40B0000}"/>
    <cellStyle name="Currency 8 2 4" xfId="3010" xr:uid="{00000000-0005-0000-0000-0000C50B0000}"/>
    <cellStyle name="Currency 8 2 4 2" xfId="3011" xr:uid="{00000000-0005-0000-0000-0000C60B0000}"/>
    <cellStyle name="Currency 8 2 4 2 2" xfId="3012" xr:uid="{00000000-0005-0000-0000-0000C70B0000}"/>
    <cellStyle name="Currency 8 2 4 3" xfId="3013" xr:uid="{00000000-0005-0000-0000-0000C80B0000}"/>
    <cellStyle name="Currency 8 2 4 4" xfId="3014" xr:uid="{00000000-0005-0000-0000-0000C90B0000}"/>
    <cellStyle name="Currency 8 2 4 5" xfId="3015" xr:uid="{00000000-0005-0000-0000-0000CA0B0000}"/>
    <cellStyle name="Currency 8 2 5" xfId="3016" xr:uid="{00000000-0005-0000-0000-0000CB0B0000}"/>
    <cellStyle name="Currency 8 2 5 2" xfId="3017" xr:uid="{00000000-0005-0000-0000-0000CC0B0000}"/>
    <cellStyle name="Currency 8 2 5 2 2" xfId="3018" xr:uid="{00000000-0005-0000-0000-0000CD0B0000}"/>
    <cellStyle name="Currency 8 2 5 3" xfId="3019" xr:uid="{00000000-0005-0000-0000-0000CE0B0000}"/>
    <cellStyle name="Currency 8 2 5 4" xfId="3020" xr:uid="{00000000-0005-0000-0000-0000CF0B0000}"/>
    <cellStyle name="Currency 8 2 5 5" xfId="3021" xr:uid="{00000000-0005-0000-0000-0000D00B0000}"/>
    <cellStyle name="Currency 8 2 6" xfId="3022" xr:uid="{00000000-0005-0000-0000-0000D10B0000}"/>
    <cellStyle name="Currency 8 2 6 2" xfId="3023" xr:uid="{00000000-0005-0000-0000-0000D20B0000}"/>
    <cellStyle name="Currency 8 2 7" xfId="3024" xr:uid="{00000000-0005-0000-0000-0000D30B0000}"/>
    <cellStyle name="Currency 8 2 8" xfId="3025" xr:uid="{00000000-0005-0000-0000-0000D40B0000}"/>
    <cellStyle name="Currency 8 2 9" xfId="3026" xr:uid="{00000000-0005-0000-0000-0000D50B0000}"/>
    <cellStyle name="Currency 8 3" xfId="3027" xr:uid="{00000000-0005-0000-0000-0000D60B0000}"/>
    <cellStyle name="Currency 8 3 2" xfId="3028" xr:uid="{00000000-0005-0000-0000-0000D70B0000}"/>
    <cellStyle name="Currency 8 3 2 2" xfId="3029" xr:uid="{00000000-0005-0000-0000-0000D80B0000}"/>
    <cellStyle name="Currency 8 3 2 2 2" xfId="3030" xr:uid="{00000000-0005-0000-0000-0000D90B0000}"/>
    <cellStyle name="Currency 8 3 2 2 2 2" xfId="3031" xr:uid="{00000000-0005-0000-0000-0000DA0B0000}"/>
    <cellStyle name="Currency 8 3 2 2 3" xfId="3032" xr:uid="{00000000-0005-0000-0000-0000DB0B0000}"/>
    <cellStyle name="Currency 8 3 2 2 4" xfId="3033" xr:uid="{00000000-0005-0000-0000-0000DC0B0000}"/>
    <cellStyle name="Currency 8 3 2 2 5" xfId="3034" xr:uid="{00000000-0005-0000-0000-0000DD0B0000}"/>
    <cellStyle name="Currency 8 3 2 3" xfId="3035" xr:uid="{00000000-0005-0000-0000-0000DE0B0000}"/>
    <cellStyle name="Currency 8 3 2 3 2" xfId="3036" xr:uid="{00000000-0005-0000-0000-0000DF0B0000}"/>
    <cellStyle name="Currency 8 3 2 3 2 2" xfId="3037" xr:uid="{00000000-0005-0000-0000-0000E00B0000}"/>
    <cellStyle name="Currency 8 3 2 3 3" xfId="3038" xr:uid="{00000000-0005-0000-0000-0000E10B0000}"/>
    <cellStyle name="Currency 8 3 2 3 4" xfId="3039" xr:uid="{00000000-0005-0000-0000-0000E20B0000}"/>
    <cellStyle name="Currency 8 3 2 3 5" xfId="3040" xr:uid="{00000000-0005-0000-0000-0000E30B0000}"/>
    <cellStyle name="Currency 8 3 2 4" xfId="3041" xr:uid="{00000000-0005-0000-0000-0000E40B0000}"/>
    <cellStyle name="Currency 8 3 2 4 2" xfId="3042" xr:uid="{00000000-0005-0000-0000-0000E50B0000}"/>
    <cellStyle name="Currency 8 3 2 4 2 2" xfId="3043" xr:uid="{00000000-0005-0000-0000-0000E60B0000}"/>
    <cellStyle name="Currency 8 3 2 4 3" xfId="3044" xr:uid="{00000000-0005-0000-0000-0000E70B0000}"/>
    <cellStyle name="Currency 8 3 2 4 4" xfId="3045" xr:uid="{00000000-0005-0000-0000-0000E80B0000}"/>
    <cellStyle name="Currency 8 3 2 4 5" xfId="3046" xr:uid="{00000000-0005-0000-0000-0000E90B0000}"/>
    <cellStyle name="Currency 8 3 2 5" xfId="3047" xr:uid="{00000000-0005-0000-0000-0000EA0B0000}"/>
    <cellStyle name="Currency 8 3 2 5 2" xfId="3048" xr:uid="{00000000-0005-0000-0000-0000EB0B0000}"/>
    <cellStyle name="Currency 8 3 2 6" xfId="3049" xr:uid="{00000000-0005-0000-0000-0000EC0B0000}"/>
    <cellStyle name="Currency 8 3 2 7" xfId="3050" xr:uid="{00000000-0005-0000-0000-0000ED0B0000}"/>
    <cellStyle name="Currency 8 3 2 8" xfId="3051" xr:uid="{00000000-0005-0000-0000-0000EE0B0000}"/>
    <cellStyle name="Currency 8 3 3" xfId="3052" xr:uid="{00000000-0005-0000-0000-0000EF0B0000}"/>
    <cellStyle name="Currency 8 3 3 2" xfId="3053" xr:uid="{00000000-0005-0000-0000-0000F00B0000}"/>
    <cellStyle name="Currency 8 3 3 2 2" xfId="3054" xr:uid="{00000000-0005-0000-0000-0000F10B0000}"/>
    <cellStyle name="Currency 8 3 3 3" xfId="3055" xr:uid="{00000000-0005-0000-0000-0000F20B0000}"/>
    <cellStyle name="Currency 8 3 3 4" xfId="3056" xr:uid="{00000000-0005-0000-0000-0000F30B0000}"/>
    <cellStyle name="Currency 8 3 3 5" xfId="3057" xr:uid="{00000000-0005-0000-0000-0000F40B0000}"/>
    <cellStyle name="Currency 8 3 4" xfId="3058" xr:uid="{00000000-0005-0000-0000-0000F50B0000}"/>
    <cellStyle name="Currency 8 3 4 2" xfId="3059" xr:uid="{00000000-0005-0000-0000-0000F60B0000}"/>
    <cellStyle name="Currency 8 3 4 2 2" xfId="3060" xr:uid="{00000000-0005-0000-0000-0000F70B0000}"/>
    <cellStyle name="Currency 8 3 4 3" xfId="3061" xr:uid="{00000000-0005-0000-0000-0000F80B0000}"/>
    <cellStyle name="Currency 8 3 4 4" xfId="3062" xr:uid="{00000000-0005-0000-0000-0000F90B0000}"/>
    <cellStyle name="Currency 8 3 4 5" xfId="3063" xr:uid="{00000000-0005-0000-0000-0000FA0B0000}"/>
    <cellStyle name="Currency 8 3 5" xfId="3064" xr:uid="{00000000-0005-0000-0000-0000FB0B0000}"/>
    <cellStyle name="Currency 8 3 5 2" xfId="3065" xr:uid="{00000000-0005-0000-0000-0000FC0B0000}"/>
    <cellStyle name="Currency 8 3 5 2 2" xfId="3066" xr:uid="{00000000-0005-0000-0000-0000FD0B0000}"/>
    <cellStyle name="Currency 8 3 5 3" xfId="3067" xr:uid="{00000000-0005-0000-0000-0000FE0B0000}"/>
    <cellStyle name="Currency 8 3 5 4" xfId="3068" xr:uid="{00000000-0005-0000-0000-0000FF0B0000}"/>
    <cellStyle name="Currency 8 3 5 5" xfId="3069" xr:uid="{00000000-0005-0000-0000-0000000C0000}"/>
    <cellStyle name="Currency 8 3 6" xfId="3070" xr:uid="{00000000-0005-0000-0000-0000010C0000}"/>
    <cellStyle name="Currency 8 3 6 2" xfId="3071" xr:uid="{00000000-0005-0000-0000-0000020C0000}"/>
    <cellStyle name="Currency 8 3 7" xfId="3072" xr:uid="{00000000-0005-0000-0000-0000030C0000}"/>
    <cellStyle name="Currency 8 3 8" xfId="3073" xr:uid="{00000000-0005-0000-0000-0000040C0000}"/>
    <cellStyle name="Currency 8 3 9" xfId="3074" xr:uid="{00000000-0005-0000-0000-0000050C0000}"/>
    <cellStyle name="Currency 8 4" xfId="3075" xr:uid="{00000000-0005-0000-0000-0000060C0000}"/>
    <cellStyle name="Currency 8 4 2" xfId="3076" xr:uid="{00000000-0005-0000-0000-0000070C0000}"/>
    <cellStyle name="Currency 8 4 2 2" xfId="3077" xr:uid="{00000000-0005-0000-0000-0000080C0000}"/>
    <cellStyle name="Currency 8 4 2 2 2" xfId="3078" xr:uid="{00000000-0005-0000-0000-0000090C0000}"/>
    <cellStyle name="Currency 8 4 2 3" xfId="3079" xr:uid="{00000000-0005-0000-0000-00000A0C0000}"/>
    <cellStyle name="Currency 8 4 2 4" xfId="3080" xr:uid="{00000000-0005-0000-0000-00000B0C0000}"/>
    <cellStyle name="Currency 8 4 2 5" xfId="3081" xr:uid="{00000000-0005-0000-0000-00000C0C0000}"/>
    <cellStyle name="Currency 8 4 3" xfId="3082" xr:uid="{00000000-0005-0000-0000-00000D0C0000}"/>
    <cellStyle name="Currency 8 4 3 2" xfId="3083" xr:uid="{00000000-0005-0000-0000-00000E0C0000}"/>
    <cellStyle name="Currency 8 4 3 2 2" xfId="3084" xr:uid="{00000000-0005-0000-0000-00000F0C0000}"/>
    <cellStyle name="Currency 8 4 3 3" xfId="3085" xr:uid="{00000000-0005-0000-0000-0000100C0000}"/>
    <cellStyle name="Currency 8 4 3 4" xfId="3086" xr:uid="{00000000-0005-0000-0000-0000110C0000}"/>
    <cellStyle name="Currency 8 4 3 5" xfId="3087" xr:uid="{00000000-0005-0000-0000-0000120C0000}"/>
    <cellStyle name="Currency 8 4 4" xfId="3088" xr:uid="{00000000-0005-0000-0000-0000130C0000}"/>
    <cellStyle name="Currency 8 4 4 2" xfId="3089" xr:uid="{00000000-0005-0000-0000-0000140C0000}"/>
    <cellStyle name="Currency 8 4 4 2 2" xfId="3090" xr:uid="{00000000-0005-0000-0000-0000150C0000}"/>
    <cellStyle name="Currency 8 4 4 3" xfId="3091" xr:uid="{00000000-0005-0000-0000-0000160C0000}"/>
    <cellStyle name="Currency 8 4 4 4" xfId="3092" xr:uid="{00000000-0005-0000-0000-0000170C0000}"/>
    <cellStyle name="Currency 8 4 4 5" xfId="3093" xr:uid="{00000000-0005-0000-0000-0000180C0000}"/>
    <cellStyle name="Currency 8 4 5" xfId="3094" xr:uid="{00000000-0005-0000-0000-0000190C0000}"/>
    <cellStyle name="Currency 8 4 5 2" xfId="3095" xr:uid="{00000000-0005-0000-0000-00001A0C0000}"/>
    <cellStyle name="Currency 8 4 6" xfId="3096" xr:uid="{00000000-0005-0000-0000-00001B0C0000}"/>
    <cellStyle name="Currency 8 4 7" xfId="3097" xr:uid="{00000000-0005-0000-0000-00001C0C0000}"/>
    <cellStyle name="Currency 8 4 8" xfId="3098" xr:uid="{00000000-0005-0000-0000-00001D0C0000}"/>
    <cellStyle name="Currency 8 5" xfId="3099" xr:uid="{00000000-0005-0000-0000-00001E0C0000}"/>
    <cellStyle name="Currency 8 5 2" xfId="3100" xr:uid="{00000000-0005-0000-0000-00001F0C0000}"/>
    <cellStyle name="Currency 8 5 2 2" xfId="3101" xr:uid="{00000000-0005-0000-0000-0000200C0000}"/>
    <cellStyle name="Currency 8 5 3" xfId="3102" xr:uid="{00000000-0005-0000-0000-0000210C0000}"/>
    <cellStyle name="Currency 8 5 4" xfId="3103" xr:uid="{00000000-0005-0000-0000-0000220C0000}"/>
    <cellStyle name="Currency 8 5 5" xfId="3104" xr:uid="{00000000-0005-0000-0000-0000230C0000}"/>
    <cellStyle name="Currency 8 6" xfId="3105" xr:uid="{00000000-0005-0000-0000-0000240C0000}"/>
    <cellStyle name="Currency 8 6 2" xfId="3106" xr:uid="{00000000-0005-0000-0000-0000250C0000}"/>
    <cellStyle name="Currency 8 6 2 2" xfId="3107" xr:uid="{00000000-0005-0000-0000-0000260C0000}"/>
    <cellStyle name="Currency 8 6 3" xfId="3108" xr:uid="{00000000-0005-0000-0000-0000270C0000}"/>
    <cellStyle name="Currency 8 6 4" xfId="3109" xr:uid="{00000000-0005-0000-0000-0000280C0000}"/>
    <cellStyle name="Currency 8 6 5" xfId="3110" xr:uid="{00000000-0005-0000-0000-0000290C0000}"/>
    <cellStyle name="Currency 8 7" xfId="3111" xr:uid="{00000000-0005-0000-0000-00002A0C0000}"/>
    <cellStyle name="Currency 8 7 2" xfId="3112" xr:uid="{00000000-0005-0000-0000-00002B0C0000}"/>
    <cellStyle name="Currency 8 7 2 2" xfId="3113" xr:uid="{00000000-0005-0000-0000-00002C0C0000}"/>
    <cellStyle name="Currency 8 7 3" xfId="3114" xr:uid="{00000000-0005-0000-0000-00002D0C0000}"/>
    <cellStyle name="Currency 8 7 4" xfId="3115" xr:uid="{00000000-0005-0000-0000-00002E0C0000}"/>
    <cellStyle name="Currency 8 7 5" xfId="3116" xr:uid="{00000000-0005-0000-0000-00002F0C0000}"/>
    <cellStyle name="Currency 8 8" xfId="3117" xr:uid="{00000000-0005-0000-0000-0000300C0000}"/>
    <cellStyle name="Currency 8 8 2" xfId="3118" xr:uid="{00000000-0005-0000-0000-0000310C0000}"/>
    <cellStyle name="Currency 8 9" xfId="3119" xr:uid="{00000000-0005-0000-0000-0000320C0000}"/>
    <cellStyle name="Currency 9" xfId="3120" xr:uid="{00000000-0005-0000-0000-0000330C0000}"/>
    <cellStyle name="Currency 9 10" xfId="3121" xr:uid="{00000000-0005-0000-0000-0000340C0000}"/>
    <cellStyle name="Currency 9 11" xfId="3122" xr:uid="{00000000-0005-0000-0000-0000350C0000}"/>
    <cellStyle name="Currency 9 2" xfId="3123" xr:uid="{00000000-0005-0000-0000-0000360C0000}"/>
    <cellStyle name="Currency 9 2 2" xfId="3124" xr:uid="{00000000-0005-0000-0000-0000370C0000}"/>
    <cellStyle name="Currency 9 2 2 2" xfId="3125" xr:uid="{00000000-0005-0000-0000-0000380C0000}"/>
    <cellStyle name="Currency 9 2 2 2 2" xfId="3126" xr:uid="{00000000-0005-0000-0000-0000390C0000}"/>
    <cellStyle name="Currency 9 2 2 2 2 2" xfId="3127" xr:uid="{00000000-0005-0000-0000-00003A0C0000}"/>
    <cellStyle name="Currency 9 2 2 2 3" xfId="3128" xr:uid="{00000000-0005-0000-0000-00003B0C0000}"/>
    <cellStyle name="Currency 9 2 2 2 4" xfId="3129" xr:uid="{00000000-0005-0000-0000-00003C0C0000}"/>
    <cellStyle name="Currency 9 2 2 2 5" xfId="3130" xr:uid="{00000000-0005-0000-0000-00003D0C0000}"/>
    <cellStyle name="Currency 9 2 2 3" xfId="3131" xr:uid="{00000000-0005-0000-0000-00003E0C0000}"/>
    <cellStyle name="Currency 9 2 2 3 2" xfId="3132" xr:uid="{00000000-0005-0000-0000-00003F0C0000}"/>
    <cellStyle name="Currency 9 2 2 3 2 2" xfId="3133" xr:uid="{00000000-0005-0000-0000-0000400C0000}"/>
    <cellStyle name="Currency 9 2 2 3 3" xfId="3134" xr:uid="{00000000-0005-0000-0000-0000410C0000}"/>
    <cellStyle name="Currency 9 2 2 3 4" xfId="3135" xr:uid="{00000000-0005-0000-0000-0000420C0000}"/>
    <cellStyle name="Currency 9 2 2 3 5" xfId="3136" xr:uid="{00000000-0005-0000-0000-0000430C0000}"/>
    <cellStyle name="Currency 9 2 2 4" xfId="3137" xr:uid="{00000000-0005-0000-0000-0000440C0000}"/>
    <cellStyle name="Currency 9 2 2 4 2" xfId="3138" xr:uid="{00000000-0005-0000-0000-0000450C0000}"/>
    <cellStyle name="Currency 9 2 2 4 2 2" xfId="3139" xr:uid="{00000000-0005-0000-0000-0000460C0000}"/>
    <cellStyle name="Currency 9 2 2 4 3" xfId="3140" xr:uid="{00000000-0005-0000-0000-0000470C0000}"/>
    <cellStyle name="Currency 9 2 2 4 4" xfId="3141" xr:uid="{00000000-0005-0000-0000-0000480C0000}"/>
    <cellStyle name="Currency 9 2 2 4 5" xfId="3142" xr:uid="{00000000-0005-0000-0000-0000490C0000}"/>
    <cellStyle name="Currency 9 2 2 5" xfId="3143" xr:uid="{00000000-0005-0000-0000-00004A0C0000}"/>
    <cellStyle name="Currency 9 2 2 5 2" xfId="3144" xr:uid="{00000000-0005-0000-0000-00004B0C0000}"/>
    <cellStyle name="Currency 9 2 2 6" xfId="3145" xr:uid="{00000000-0005-0000-0000-00004C0C0000}"/>
    <cellStyle name="Currency 9 2 2 7" xfId="3146" xr:uid="{00000000-0005-0000-0000-00004D0C0000}"/>
    <cellStyle name="Currency 9 2 2 8" xfId="3147" xr:uid="{00000000-0005-0000-0000-00004E0C0000}"/>
    <cellStyle name="Currency 9 2 3" xfId="3148" xr:uid="{00000000-0005-0000-0000-00004F0C0000}"/>
    <cellStyle name="Currency 9 2 3 2" xfId="3149" xr:uid="{00000000-0005-0000-0000-0000500C0000}"/>
    <cellStyle name="Currency 9 2 3 2 2" xfId="3150" xr:uid="{00000000-0005-0000-0000-0000510C0000}"/>
    <cellStyle name="Currency 9 2 3 3" xfId="3151" xr:uid="{00000000-0005-0000-0000-0000520C0000}"/>
    <cellStyle name="Currency 9 2 3 4" xfId="3152" xr:uid="{00000000-0005-0000-0000-0000530C0000}"/>
    <cellStyle name="Currency 9 2 3 5" xfId="3153" xr:uid="{00000000-0005-0000-0000-0000540C0000}"/>
    <cellStyle name="Currency 9 2 4" xfId="3154" xr:uid="{00000000-0005-0000-0000-0000550C0000}"/>
    <cellStyle name="Currency 9 2 4 2" xfId="3155" xr:uid="{00000000-0005-0000-0000-0000560C0000}"/>
    <cellStyle name="Currency 9 2 4 2 2" xfId="3156" xr:uid="{00000000-0005-0000-0000-0000570C0000}"/>
    <cellStyle name="Currency 9 2 4 3" xfId="3157" xr:uid="{00000000-0005-0000-0000-0000580C0000}"/>
    <cellStyle name="Currency 9 2 4 4" xfId="3158" xr:uid="{00000000-0005-0000-0000-0000590C0000}"/>
    <cellStyle name="Currency 9 2 4 5" xfId="3159" xr:uid="{00000000-0005-0000-0000-00005A0C0000}"/>
    <cellStyle name="Currency 9 2 5" xfId="3160" xr:uid="{00000000-0005-0000-0000-00005B0C0000}"/>
    <cellStyle name="Currency 9 2 5 2" xfId="3161" xr:uid="{00000000-0005-0000-0000-00005C0C0000}"/>
    <cellStyle name="Currency 9 2 5 2 2" xfId="3162" xr:uid="{00000000-0005-0000-0000-00005D0C0000}"/>
    <cellStyle name="Currency 9 2 5 3" xfId="3163" xr:uid="{00000000-0005-0000-0000-00005E0C0000}"/>
    <cellStyle name="Currency 9 2 5 4" xfId="3164" xr:uid="{00000000-0005-0000-0000-00005F0C0000}"/>
    <cellStyle name="Currency 9 2 5 5" xfId="3165" xr:uid="{00000000-0005-0000-0000-0000600C0000}"/>
    <cellStyle name="Currency 9 2 6" xfId="3166" xr:uid="{00000000-0005-0000-0000-0000610C0000}"/>
    <cellStyle name="Currency 9 2 6 2" xfId="3167" xr:uid="{00000000-0005-0000-0000-0000620C0000}"/>
    <cellStyle name="Currency 9 2 7" xfId="3168" xr:uid="{00000000-0005-0000-0000-0000630C0000}"/>
    <cellStyle name="Currency 9 2 8" xfId="3169" xr:uid="{00000000-0005-0000-0000-0000640C0000}"/>
    <cellStyle name="Currency 9 2 9" xfId="3170" xr:uid="{00000000-0005-0000-0000-0000650C0000}"/>
    <cellStyle name="Currency 9 3" xfId="3171" xr:uid="{00000000-0005-0000-0000-0000660C0000}"/>
    <cellStyle name="Currency 9 3 2" xfId="3172" xr:uid="{00000000-0005-0000-0000-0000670C0000}"/>
    <cellStyle name="Currency 9 3 2 2" xfId="3173" xr:uid="{00000000-0005-0000-0000-0000680C0000}"/>
    <cellStyle name="Currency 9 3 2 2 2" xfId="3174" xr:uid="{00000000-0005-0000-0000-0000690C0000}"/>
    <cellStyle name="Currency 9 3 2 2 2 2" xfId="3175" xr:uid="{00000000-0005-0000-0000-00006A0C0000}"/>
    <cellStyle name="Currency 9 3 2 2 3" xfId="3176" xr:uid="{00000000-0005-0000-0000-00006B0C0000}"/>
    <cellStyle name="Currency 9 3 2 2 4" xfId="3177" xr:uid="{00000000-0005-0000-0000-00006C0C0000}"/>
    <cellStyle name="Currency 9 3 2 2 5" xfId="3178" xr:uid="{00000000-0005-0000-0000-00006D0C0000}"/>
    <cellStyle name="Currency 9 3 2 3" xfId="3179" xr:uid="{00000000-0005-0000-0000-00006E0C0000}"/>
    <cellStyle name="Currency 9 3 2 3 2" xfId="3180" xr:uid="{00000000-0005-0000-0000-00006F0C0000}"/>
    <cellStyle name="Currency 9 3 2 3 2 2" xfId="3181" xr:uid="{00000000-0005-0000-0000-0000700C0000}"/>
    <cellStyle name="Currency 9 3 2 3 3" xfId="3182" xr:uid="{00000000-0005-0000-0000-0000710C0000}"/>
    <cellStyle name="Currency 9 3 2 3 4" xfId="3183" xr:uid="{00000000-0005-0000-0000-0000720C0000}"/>
    <cellStyle name="Currency 9 3 2 3 5" xfId="3184" xr:uid="{00000000-0005-0000-0000-0000730C0000}"/>
    <cellStyle name="Currency 9 3 2 4" xfId="3185" xr:uid="{00000000-0005-0000-0000-0000740C0000}"/>
    <cellStyle name="Currency 9 3 2 4 2" xfId="3186" xr:uid="{00000000-0005-0000-0000-0000750C0000}"/>
    <cellStyle name="Currency 9 3 2 4 2 2" xfId="3187" xr:uid="{00000000-0005-0000-0000-0000760C0000}"/>
    <cellStyle name="Currency 9 3 2 4 3" xfId="3188" xr:uid="{00000000-0005-0000-0000-0000770C0000}"/>
    <cellStyle name="Currency 9 3 2 4 4" xfId="3189" xr:uid="{00000000-0005-0000-0000-0000780C0000}"/>
    <cellStyle name="Currency 9 3 2 4 5" xfId="3190" xr:uid="{00000000-0005-0000-0000-0000790C0000}"/>
    <cellStyle name="Currency 9 3 2 5" xfId="3191" xr:uid="{00000000-0005-0000-0000-00007A0C0000}"/>
    <cellStyle name="Currency 9 3 2 5 2" xfId="3192" xr:uid="{00000000-0005-0000-0000-00007B0C0000}"/>
    <cellStyle name="Currency 9 3 2 6" xfId="3193" xr:uid="{00000000-0005-0000-0000-00007C0C0000}"/>
    <cellStyle name="Currency 9 3 2 7" xfId="3194" xr:uid="{00000000-0005-0000-0000-00007D0C0000}"/>
    <cellStyle name="Currency 9 3 2 8" xfId="3195" xr:uid="{00000000-0005-0000-0000-00007E0C0000}"/>
    <cellStyle name="Currency 9 3 3" xfId="3196" xr:uid="{00000000-0005-0000-0000-00007F0C0000}"/>
    <cellStyle name="Currency 9 3 3 2" xfId="3197" xr:uid="{00000000-0005-0000-0000-0000800C0000}"/>
    <cellStyle name="Currency 9 3 3 2 2" xfId="3198" xr:uid="{00000000-0005-0000-0000-0000810C0000}"/>
    <cellStyle name="Currency 9 3 3 3" xfId="3199" xr:uid="{00000000-0005-0000-0000-0000820C0000}"/>
    <cellStyle name="Currency 9 3 3 4" xfId="3200" xr:uid="{00000000-0005-0000-0000-0000830C0000}"/>
    <cellStyle name="Currency 9 3 3 5" xfId="3201" xr:uid="{00000000-0005-0000-0000-0000840C0000}"/>
    <cellStyle name="Currency 9 3 4" xfId="3202" xr:uid="{00000000-0005-0000-0000-0000850C0000}"/>
    <cellStyle name="Currency 9 3 4 2" xfId="3203" xr:uid="{00000000-0005-0000-0000-0000860C0000}"/>
    <cellStyle name="Currency 9 3 4 2 2" xfId="3204" xr:uid="{00000000-0005-0000-0000-0000870C0000}"/>
    <cellStyle name="Currency 9 3 4 3" xfId="3205" xr:uid="{00000000-0005-0000-0000-0000880C0000}"/>
    <cellStyle name="Currency 9 3 4 4" xfId="3206" xr:uid="{00000000-0005-0000-0000-0000890C0000}"/>
    <cellStyle name="Currency 9 3 4 5" xfId="3207" xr:uid="{00000000-0005-0000-0000-00008A0C0000}"/>
    <cellStyle name="Currency 9 3 5" xfId="3208" xr:uid="{00000000-0005-0000-0000-00008B0C0000}"/>
    <cellStyle name="Currency 9 3 5 2" xfId="3209" xr:uid="{00000000-0005-0000-0000-00008C0C0000}"/>
    <cellStyle name="Currency 9 3 5 2 2" xfId="3210" xr:uid="{00000000-0005-0000-0000-00008D0C0000}"/>
    <cellStyle name="Currency 9 3 5 3" xfId="3211" xr:uid="{00000000-0005-0000-0000-00008E0C0000}"/>
    <cellStyle name="Currency 9 3 5 4" xfId="3212" xr:uid="{00000000-0005-0000-0000-00008F0C0000}"/>
    <cellStyle name="Currency 9 3 5 5" xfId="3213" xr:uid="{00000000-0005-0000-0000-0000900C0000}"/>
    <cellStyle name="Currency 9 3 6" xfId="3214" xr:uid="{00000000-0005-0000-0000-0000910C0000}"/>
    <cellStyle name="Currency 9 3 6 2" xfId="3215" xr:uid="{00000000-0005-0000-0000-0000920C0000}"/>
    <cellStyle name="Currency 9 3 7" xfId="3216" xr:uid="{00000000-0005-0000-0000-0000930C0000}"/>
    <cellStyle name="Currency 9 3 8" xfId="3217" xr:uid="{00000000-0005-0000-0000-0000940C0000}"/>
    <cellStyle name="Currency 9 3 9" xfId="3218" xr:uid="{00000000-0005-0000-0000-0000950C0000}"/>
    <cellStyle name="Currency 9 4" xfId="3219" xr:uid="{00000000-0005-0000-0000-0000960C0000}"/>
    <cellStyle name="Currency 9 4 2" xfId="3220" xr:uid="{00000000-0005-0000-0000-0000970C0000}"/>
    <cellStyle name="Currency 9 4 2 2" xfId="3221" xr:uid="{00000000-0005-0000-0000-0000980C0000}"/>
    <cellStyle name="Currency 9 4 2 2 2" xfId="3222" xr:uid="{00000000-0005-0000-0000-0000990C0000}"/>
    <cellStyle name="Currency 9 4 2 3" xfId="3223" xr:uid="{00000000-0005-0000-0000-00009A0C0000}"/>
    <cellStyle name="Currency 9 4 2 4" xfId="3224" xr:uid="{00000000-0005-0000-0000-00009B0C0000}"/>
    <cellStyle name="Currency 9 4 2 5" xfId="3225" xr:uid="{00000000-0005-0000-0000-00009C0C0000}"/>
    <cellStyle name="Currency 9 4 3" xfId="3226" xr:uid="{00000000-0005-0000-0000-00009D0C0000}"/>
    <cellStyle name="Currency 9 4 3 2" xfId="3227" xr:uid="{00000000-0005-0000-0000-00009E0C0000}"/>
    <cellStyle name="Currency 9 4 3 2 2" xfId="3228" xr:uid="{00000000-0005-0000-0000-00009F0C0000}"/>
    <cellStyle name="Currency 9 4 3 3" xfId="3229" xr:uid="{00000000-0005-0000-0000-0000A00C0000}"/>
    <cellStyle name="Currency 9 4 3 4" xfId="3230" xr:uid="{00000000-0005-0000-0000-0000A10C0000}"/>
    <cellStyle name="Currency 9 4 3 5" xfId="3231" xr:uid="{00000000-0005-0000-0000-0000A20C0000}"/>
    <cellStyle name="Currency 9 4 4" xfId="3232" xr:uid="{00000000-0005-0000-0000-0000A30C0000}"/>
    <cellStyle name="Currency 9 4 4 2" xfId="3233" xr:uid="{00000000-0005-0000-0000-0000A40C0000}"/>
    <cellStyle name="Currency 9 4 4 2 2" xfId="3234" xr:uid="{00000000-0005-0000-0000-0000A50C0000}"/>
    <cellStyle name="Currency 9 4 4 3" xfId="3235" xr:uid="{00000000-0005-0000-0000-0000A60C0000}"/>
    <cellStyle name="Currency 9 4 4 4" xfId="3236" xr:uid="{00000000-0005-0000-0000-0000A70C0000}"/>
    <cellStyle name="Currency 9 4 4 5" xfId="3237" xr:uid="{00000000-0005-0000-0000-0000A80C0000}"/>
    <cellStyle name="Currency 9 4 5" xfId="3238" xr:uid="{00000000-0005-0000-0000-0000A90C0000}"/>
    <cellStyle name="Currency 9 4 5 2" xfId="3239" xr:uid="{00000000-0005-0000-0000-0000AA0C0000}"/>
    <cellStyle name="Currency 9 4 6" xfId="3240" xr:uid="{00000000-0005-0000-0000-0000AB0C0000}"/>
    <cellStyle name="Currency 9 4 7" xfId="3241" xr:uid="{00000000-0005-0000-0000-0000AC0C0000}"/>
    <cellStyle name="Currency 9 4 8" xfId="3242" xr:uid="{00000000-0005-0000-0000-0000AD0C0000}"/>
    <cellStyle name="Currency 9 5" xfId="3243" xr:uid="{00000000-0005-0000-0000-0000AE0C0000}"/>
    <cellStyle name="Currency 9 5 2" xfId="3244" xr:uid="{00000000-0005-0000-0000-0000AF0C0000}"/>
    <cellStyle name="Currency 9 5 2 2" xfId="3245" xr:uid="{00000000-0005-0000-0000-0000B00C0000}"/>
    <cellStyle name="Currency 9 5 3" xfId="3246" xr:uid="{00000000-0005-0000-0000-0000B10C0000}"/>
    <cellStyle name="Currency 9 5 4" xfId="3247" xr:uid="{00000000-0005-0000-0000-0000B20C0000}"/>
    <cellStyle name="Currency 9 5 5" xfId="3248" xr:uid="{00000000-0005-0000-0000-0000B30C0000}"/>
    <cellStyle name="Currency 9 6" xfId="3249" xr:uid="{00000000-0005-0000-0000-0000B40C0000}"/>
    <cellStyle name="Currency 9 6 2" xfId="3250" xr:uid="{00000000-0005-0000-0000-0000B50C0000}"/>
    <cellStyle name="Currency 9 6 2 2" xfId="3251" xr:uid="{00000000-0005-0000-0000-0000B60C0000}"/>
    <cellStyle name="Currency 9 6 3" xfId="3252" xr:uid="{00000000-0005-0000-0000-0000B70C0000}"/>
    <cellStyle name="Currency 9 6 4" xfId="3253" xr:uid="{00000000-0005-0000-0000-0000B80C0000}"/>
    <cellStyle name="Currency 9 6 5" xfId="3254" xr:uid="{00000000-0005-0000-0000-0000B90C0000}"/>
    <cellStyle name="Currency 9 7" xfId="3255" xr:uid="{00000000-0005-0000-0000-0000BA0C0000}"/>
    <cellStyle name="Currency 9 7 2" xfId="3256" xr:uid="{00000000-0005-0000-0000-0000BB0C0000}"/>
    <cellStyle name="Currency 9 7 2 2" xfId="3257" xr:uid="{00000000-0005-0000-0000-0000BC0C0000}"/>
    <cellStyle name="Currency 9 7 3" xfId="3258" xr:uid="{00000000-0005-0000-0000-0000BD0C0000}"/>
    <cellStyle name="Currency 9 7 4" xfId="3259" xr:uid="{00000000-0005-0000-0000-0000BE0C0000}"/>
    <cellStyle name="Currency 9 7 5" xfId="3260" xr:uid="{00000000-0005-0000-0000-0000BF0C0000}"/>
    <cellStyle name="Currency 9 8" xfId="3261" xr:uid="{00000000-0005-0000-0000-0000C00C0000}"/>
    <cellStyle name="Currency 9 8 2" xfId="3262" xr:uid="{00000000-0005-0000-0000-0000C10C0000}"/>
    <cellStyle name="Currency 9 9" xfId="3263" xr:uid="{00000000-0005-0000-0000-0000C20C0000}"/>
    <cellStyle name="Currency0" xfId="3264" xr:uid="{00000000-0005-0000-0000-0000C30C0000}"/>
    <cellStyle name="Currency0 2" xfId="3265" xr:uid="{00000000-0005-0000-0000-0000C40C0000}"/>
    <cellStyle name="Date" xfId="3266" xr:uid="{00000000-0005-0000-0000-0000C50C0000}"/>
    <cellStyle name="Date 2" xfId="3267" xr:uid="{00000000-0005-0000-0000-0000C60C0000}"/>
    <cellStyle name="Dezimal [0]_Compiling Utility Macros" xfId="3268" xr:uid="{00000000-0005-0000-0000-0000C70C0000}"/>
    <cellStyle name="Dezimal_Compiling Utility Macros" xfId="3269" xr:uid="{00000000-0005-0000-0000-0000C80C0000}"/>
    <cellStyle name="Diseño" xfId="3270" xr:uid="{00000000-0005-0000-0000-0000C90C0000}"/>
    <cellStyle name="Emphasis 1" xfId="3271" xr:uid="{00000000-0005-0000-0000-0000CA0C0000}"/>
    <cellStyle name="Emphasis 1 2" xfId="3272" xr:uid="{00000000-0005-0000-0000-0000CB0C0000}"/>
    <cellStyle name="Emphasis 1 3" xfId="3273" xr:uid="{00000000-0005-0000-0000-0000CC0C0000}"/>
    <cellStyle name="Emphasis 1 4" xfId="3274" xr:uid="{00000000-0005-0000-0000-0000CD0C0000}"/>
    <cellStyle name="Emphasis 1 5" xfId="3275" xr:uid="{00000000-0005-0000-0000-0000CE0C0000}"/>
    <cellStyle name="Emphasis 2" xfId="3276" xr:uid="{00000000-0005-0000-0000-0000CF0C0000}"/>
    <cellStyle name="Emphasis 2 2" xfId="3277" xr:uid="{00000000-0005-0000-0000-0000D00C0000}"/>
    <cellStyle name="Emphasis 2 3" xfId="3278" xr:uid="{00000000-0005-0000-0000-0000D10C0000}"/>
    <cellStyle name="Emphasis 2 4" xfId="3279" xr:uid="{00000000-0005-0000-0000-0000D20C0000}"/>
    <cellStyle name="Emphasis 2 5" xfId="3280" xr:uid="{00000000-0005-0000-0000-0000D30C0000}"/>
    <cellStyle name="Emphasis 3" xfId="3281" xr:uid="{00000000-0005-0000-0000-0000D40C0000}"/>
    <cellStyle name="Emphasis 3 2" xfId="3282" xr:uid="{00000000-0005-0000-0000-0000D50C0000}"/>
    <cellStyle name="Emphasis 3 3" xfId="3283" xr:uid="{00000000-0005-0000-0000-0000D60C0000}"/>
    <cellStyle name="Emphasis 3 4" xfId="3284" xr:uid="{00000000-0005-0000-0000-0000D70C0000}"/>
    <cellStyle name="Emphasis 3 5" xfId="3285" xr:uid="{00000000-0005-0000-0000-0000D80C0000}"/>
    <cellStyle name="Encabezado 1 2" xfId="3286" xr:uid="{00000000-0005-0000-0000-0000D90C0000}"/>
    <cellStyle name="Encabezado 2" xfId="3287" xr:uid="{00000000-0005-0000-0000-0000DA0C0000}"/>
    <cellStyle name="Encabezado 4 2" xfId="3288" xr:uid="{00000000-0005-0000-0000-0000DB0C0000}"/>
    <cellStyle name="Encabezado 4 2 2" xfId="3289" xr:uid="{00000000-0005-0000-0000-0000DC0C0000}"/>
    <cellStyle name="Encabezado 4 3" xfId="3290" xr:uid="{00000000-0005-0000-0000-0000DD0C0000}"/>
    <cellStyle name="Encabezado 4 4" xfId="3291" xr:uid="{00000000-0005-0000-0000-0000DE0C0000}"/>
    <cellStyle name="Énfasis 1" xfId="3292" xr:uid="{00000000-0005-0000-0000-0000DF0C0000}"/>
    <cellStyle name="Énfasis 2" xfId="3293" xr:uid="{00000000-0005-0000-0000-0000E00C0000}"/>
    <cellStyle name="Énfasis 3" xfId="3294" xr:uid="{00000000-0005-0000-0000-0000E10C0000}"/>
    <cellStyle name="Énfasis1 - 20%" xfId="3295" xr:uid="{00000000-0005-0000-0000-0000E20C0000}"/>
    <cellStyle name="Énfasis1 - 20% 2" xfId="3296" xr:uid="{00000000-0005-0000-0000-0000E30C0000}"/>
    <cellStyle name="Énfasis1 - 40%" xfId="3297" xr:uid="{00000000-0005-0000-0000-0000E40C0000}"/>
    <cellStyle name="Énfasis1 - 40% 2" xfId="3298" xr:uid="{00000000-0005-0000-0000-0000E50C0000}"/>
    <cellStyle name="Énfasis1 - 60%" xfId="3299" xr:uid="{00000000-0005-0000-0000-0000E60C0000}"/>
    <cellStyle name="Énfasis1 2" xfId="3300" xr:uid="{00000000-0005-0000-0000-0000E70C0000}"/>
    <cellStyle name="Énfasis1 2 2" xfId="3301" xr:uid="{00000000-0005-0000-0000-0000E80C0000}"/>
    <cellStyle name="Énfasis1 3" xfId="3302" xr:uid="{00000000-0005-0000-0000-0000E90C0000}"/>
    <cellStyle name="Énfasis1 4" xfId="3303" xr:uid="{00000000-0005-0000-0000-0000EA0C0000}"/>
    <cellStyle name="Énfasis2 - 20%" xfId="3304" xr:uid="{00000000-0005-0000-0000-0000EB0C0000}"/>
    <cellStyle name="Énfasis2 - 20% 2" xfId="3305" xr:uid="{00000000-0005-0000-0000-0000EC0C0000}"/>
    <cellStyle name="Énfasis2 - 40%" xfId="3306" xr:uid="{00000000-0005-0000-0000-0000ED0C0000}"/>
    <cellStyle name="Énfasis2 - 40% 2" xfId="3307" xr:uid="{00000000-0005-0000-0000-0000EE0C0000}"/>
    <cellStyle name="Énfasis2 - 60%" xfId="3308" xr:uid="{00000000-0005-0000-0000-0000EF0C0000}"/>
    <cellStyle name="Énfasis2 2" xfId="3309" xr:uid="{00000000-0005-0000-0000-0000F00C0000}"/>
    <cellStyle name="Énfasis2 2 2" xfId="3310" xr:uid="{00000000-0005-0000-0000-0000F10C0000}"/>
    <cellStyle name="Énfasis2 2 3" xfId="3311" xr:uid="{00000000-0005-0000-0000-0000F20C0000}"/>
    <cellStyle name="Énfasis2 2 4" xfId="3312" xr:uid="{00000000-0005-0000-0000-0000F30C0000}"/>
    <cellStyle name="Énfasis2 3" xfId="3313" xr:uid="{00000000-0005-0000-0000-0000F40C0000}"/>
    <cellStyle name="Énfasis2 4" xfId="3314" xr:uid="{00000000-0005-0000-0000-0000F50C0000}"/>
    <cellStyle name="Énfasis3 - 20%" xfId="3315" xr:uid="{00000000-0005-0000-0000-0000F60C0000}"/>
    <cellStyle name="Énfasis3 - 20% 2" xfId="3316" xr:uid="{00000000-0005-0000-0000-0000F70C0000}"/>
    <cellStyle name="Énfasis3 - 40%" xfId="3317" xr:uid="{00000000-0005-0000-0000-0000F80C0000}"/>
    <cellStyle name="Énfasis3 - 40% 2" xfId="3318" xr:uid="{00000000-0005-0000-0000-0000F90C0000}"/>
    <cellStyle name="Énfasis3 - 60%" xfId="3319" xr:uid="{00000000-0005-0000-0000-0000FA0C0000}"/>
    <cellStyle name="Énfasis3 2" xfId="3320" xr:uid="{00000000-0005-0000-0000-0000FB0C0000}"/>
    <cellStyle name="Énfasis3 2 2" xfId="3321" xr:uid="{00000000-0005-0000-0000-0000FC0C0000}"/>
    <cellStyle name="Énfasis3 3" xfId="3322" xr:uid="{00000000-0005-0000-0000-0000FD0C0000}"/>
    <cellStyle name="Énfasis3 4" xfId="3323" xr:uid="{00000000-0005-0000-0000-0000FE0C0000}"/>
    <cellStyle name="Énfasis4 - 20%" xfId="3324" xr:uid="{00000000-0005-0000-0000-0000FF0C0000}"/>
    <cellStyle name="Énfasis4 - 20% 2" xfId="3325" xr:uid="{00000000-0005-0000-0000-0000000D0000}"/>
    <cellStyle name="Énfasis4 - 40%" xfId="3326" xr:uid="{00000000-0005-0000-0000-0000010D0000}"/>
    <cellStyle name="Énfasis4 - 40% 2" xfId="3327" xr:uid="{00000000-0005-0000-0000-0000020D0000}"/>
    <cellStyle name="Énfasis4 - 60%" xfId="3328" xr:uid="{00000000-0005-0000-0000-0000030D0000}"/>
    <cellStyle name="Énfasis4 2" xfId="3329" xr:uid="{00000000-0005-0000-0000-0000040D0000}"/>
    <cellStyle name="Énfasis4 2 2" xfId="3330" xr:uid="{00000000-0005-0000-0000-0000050D0000}"/>
    <cellStyle name="Énfasis4 3" xfId="3331" xr:uid="{00000000-0005-0000-0000-0000060D0000}"/>
    <cellStyle name="Énfasis4 4" xfId="3332" xr:uid="{00000000-0005-0000-0000-0000070D0000}"/>
    <cellStyle name="Énfasis5 - 20%" xfId="3333" xr:uid="{00000000-0005-0000-0000-0000080D0000}"/>
    <cellStyle name="Énfasis5 - 20% 2" xfId="3334" xr:uid="{00000000-0005-0000-0000-0000090D0000}"/>
    <cellStyle name="Énfasis5 - 40%" xfId="3335" xr:uid="{00000000-0005-0000-0000-00000A0D0000}"/>
    <cellStyle name="Énfasis5 - 40% 2" xfId="3336" xr:uid="{00000000-0005-0000-0000-00000B0D0000}"/>
    <cellStyle name="Énfasis5 - 60%" xfId="3337" xr:uid="{00000000-0005-0000-0000-00000C0D0000}"/>
    <cellStyle name="Énfasis5 2" xfId="3338" xr:uid="{00000000-0005-0000-0000-00000D0D0000}"/>
    <cellStyle name="Énfasis5 2 2" xfId="3339" xr:uid="{00000000-0005-0000-0000-00000E0D0000}"/>
    <cellStyle name="Énfasis5 3" xfId="3340" xr:uid="{00000000-0005-0000-0000-00000F0D0000}"/>
    <cellStyle name="Énfasis5 4" xfId="3341" xr:uid="{00000000-0005-0000-0000-0000100D0000}"/>
    <cellStyle name="Énfasis6 - 20%" xfId="3342" xr:uid="{00000000-0005-0000-0000-0000110D0000}"/>
    <cellStyle name="Énfasis6 - 20% 2" xfId="3343" xr:uid="{00000000-0005-0000-0000-0000120D0000}"/>
    <cellStyle name="Énfasis6 - 40%" xfId="3344" xr:uid="{00000000-0005-0000-0000-0000130D0000}"/>
    <cellStyle name="Énfasis6 - 40% 2" xfId="3345" xr:uid="{00000000-0005-0000-0000-0000140D0000}"/>
    <cellStyle name="Énfasis6 - 60%" xfId="3346" xr:uid="{00000000-0005-0000-0000-0000150D0000}"/>
    <cellStyle name="Énfasis6 2" xfId="3347" xr:uid="{00000000-0005-0000-0000-0000160D0000}"/>
    <cellStyle name="Énfasis6 2 2" xfId="3348" xr:uid="{00000000-0005-0000-0000-0000170D0000}"/>
    <cellStyle name="Énfasis6 3" xfId="3349" xr:uid="{00000000-0005-0000-0000-0000180D0000}"/>
    <cellStyle name="Énfasis6 4" xfId="3350" xr:uid="{00000000-0005-0000-0000-0000190D0000}"/>
    <cellStyle name="Entrada 2" xfId="3351" xr:uid="{00000000-0005-0000-0000-00001A0D0000}"/>
    <cellStyle name="Entrada 2 10" xfId="3352" xr:uid="{00000000-0005-0000-0000-00001B0D0000}"/>
    <cellStyle name="Entrada 2 10 2" xfId="9669" xr:uid="{00000000-0005-0000-0000-00001C0D0000}"/>
    <cellStyle name="Entrada 2 11" xfId="3353" xr:uid="{00000000-0005-0000-0000-00001D0D0000}"/>
    <cellStyle name="Entrada 2 11 2" xfId="9670" xr:uid="{00000000-0005-0000-0000-00001E0D0000}"/>
    <cellStyle name="Entrada 2 12" xfId="9668" xr:uid="{00000000-0005-0000-0000-00001F0D0000}"/>
    <cellStyle name="Entrada 2 2" xfId="3354" xr:uid="{00000000-0005-0000-0000-0000200D0000}"/>
    <cellStyle name="Entrada 2 2 2" xfId="3355" xr:uid="{00000000-0005-0000-0000-0000210D0000}"/>
    <cellStyle name="Entrada 2 2 2 2" xfId="9672" xr:uid="{00000000-0005-0000-0000-0000220D0000}"/>
    <cellStyle name="Entrada 2 2 3" xfId="3356" xr:uid="{00000000-0005-0000-0000-0000230D0000}"/>
    <cellStyle name="Entrada 2 2 3 2" xfId="9673" xr:uid="{00000000-0005-0000-0000-0000240D0000}"/>
    <cellStyle name="Entrada 2 2 4" xfId="9671" xr:uid="{00000000-0005-0000-0000-0000250D0000}"/>
    <cellStyle name="Entrada 2 3" xfId="3357" xr:uid="{00000000-0005-0000-0000-0000260D0000}"/>
    <cellStyle name="Entrada 2 3 2" xfId="9674" xr:uid="{00000000-0005-0000-0000-0000270D0000}"/>
    <cellStyle name="Entrada 2 4" xfId="3358" xr:uid="{00000000-0005-0000-0000-0000280D0000}"/>
    <cellStyle name="Entrada 2 4 2" xfId="9675" xr:uid="{00000000-0005-0000-0000-0000290D0000}"/>
    <cellStyle name="Entrada 2 5" xfId="3359" xr:uid="{00000000-0005-0000-0000-00002A0D0000}"/>
    <cellStyle name="Entrada 2 5 2" xfId="9676" xr:uid="{00000000-0005-0000-0000-00002B0D0000}"/>
    <cellStyle name="Entrada 2 6" xfId="3360" xr:uid="{00000000-0005-0000-0000-00002C0D0000}"/>
    <cellStyle name="Entrada 2 6 2" xfId="9677" xr:uid="{00000000-0005-0000-0000-00002D0D0000}"/>
    <cellStyle name="Entrada 2 7" xfId="3361" xr:uid="{00000000-0005-0000-0000-00002E0D0000}"/>
    <cellStyle name="Entrada 2 7 2" xfId="9678" xr:uid="{00000000-0005-0000-0000-00002F0D0000}"/>
    <cellStyle name="Entrada 2 8" xfId="3362" xr:uid="{00000000-0005-0000-0000-0000300D0000}"/>
    <cellStyle name="Entrada 2 8 2" xfId="9679" xr:uid="{00000000-0005-0000-0000-0000310D0000}"/>
    <cellStyle name="Entrada 2 9" xfId="3363" xr:uid="{00000000-0005-0000-0000-0000320D0000}"/>
    <cellStyle name="Entrada 2 9 2" xfId="9680" xr:uid="{00000000-0005-0000-0000-0000330D0000}"/>
    <cellStyle name="Entrada 3" xfId="3364" xr:uid="{00000000-0005-0000-0000-0000340D0000}"/>
    <cellStyle name="Entrada 3 10" xfId="3365" xr:uid="{00000000-0005-0000-0000-0000350D0000}"/>
    <cellStyle name="Entrada 3 10 2" xfId="9682" xr:uid="{00000000-0005-0000-0000-0000360D0000}"/>
    <cellStyle name="Entrada 3 11" xfId="9681" xr:uid="{00000000-0005-0000-0000-0000370D0000}"/>
    <cellStyle name="Entrada 3 2" xfId="3366" xr:uid="{00000000-0005-0000-0000-0000380D0000}"/>
    <cellStyle name="Entrada 3 2 2" xfId="3367" xr:uid="{00000000-0005-0000-0000-0000390D0000}"/>
    <cellStyle name="Entrada 3 2 2 2" xfId="9684" xr:uid="{00000000-0005-0000-0000-00003A0D0000}"/>
    <cellStyle name="Entrada 3 2 3" xfId="3368" xr:uid="{00000000-0005-0000-0000-00003B0D0000}"/>
    <cellStyle name="Entrada 3 2 3 2" xfId="9685" xr:uid="{00000000-0005-0000-0000-00003C0D0000}"/>
    <cellStyle name="Entrada 3 2 4" xfId="9683" xr:uid="{00000000-0005-0000-0000-00003D0D0000}"/>
    <cellStyle name="Entrada 3 3" xfId="3369" xr:uid="{00000000-0005-0000-0000-00003E0D0000}"/>
    <cellStyle name="Entrada 3 3 2" xfId="9686" xr:uid="{00000000-0005-0000-0000-00003F0D0000}"/>
    <cellStyle name="Entrada 3 4" xfId="3370" xr:uid="{00000000-0005-0000-0000-0000400D0000}"/>
    <cellStyle name="Entrada 3 4 2" xfId="9687" xr:uid="{00000000-0005-0000-0000-0000410D0000}"/>
    <cellStyle name="Entrada 3 5" xfId="3371" xr:uid="{00000000-0005-0000-0000-0000420D0000}"/>
    <cellStyle name="Entrada 3 5 2" xfId="9688" xr:uid="{00000000-0005-0000-0000-0000430D0000}"/>
    <cellStyle name="Entrada 3 6" xfId="3372" xr:uid="{00000000-0005-0000-0000-0000440D0000}"/>
    <cellStyle name="Entrada 3 6 2" xfId="9689" xr:uid="{00000000-0005-0000-0000-0000450D0000}"/>
    <cellStyle name="Entrada 3 7" xfId="3373" xr:uid="{00000000-0005-0000-0000-0000460D0000}"/>
    <cellStyle name="Entrada 3 7 2" xfId="9690" xr:uid="{00000000-0005-0000-0000-0000470D0000}"/>
    <cellStyle name="Entrada 3 8" xfId="3374" xr:uid="{00000000-0005-0000-0000-0000480D0000}"/>
    <cellStyle name="Entrada 3 8 2" xfId="9691" xr:uid="{00000000-0005-0000-0000-0000490D0000}"/>
    <cellStyle name="Entrada 3 9" xfId="3375" xr:uid="{00000000-0005-0000-0000-00004A0D0000}"/>
    <cellStyle name="Entrada 3 9 2" xfId="9692" xr:uid="{00000000-0005-0000-0000-00004B0D0000}"/>
    <cellStyle name="Entrada 4" xfId="3376" xr:uid="{00000000-0005-0000-0000-00004C0D0000}"/>
    <cellStyle name="Entrada 4 10" xfId="3377" xr:uid="{00000000-0005-0000-0000-00004D0D0000}"/>
    <cellStyle name="Entrada 4 10 2" xfId="9694" xr:uid="{00000000-0005-0000-0000-00004E0D0000}"/>
    <cellStyle name="Entrada 4 11" xfId="9693" xr:uid="{00000000-0005-0000-0000-00004F0D0000}"/>
    <cellStyle name="Entrada 4 2" xfId="3378" xr:uid="{00000000-0005-0000-0000-0000500D0000}"/>
    <cellStyle name="Entrada 4 2 2" xfId="3379" xr:uid="{00000000-0005-0000-0000-0000510D0000}"/>
    <cellStyle name="Entrada 4 2 2 2" xfId="9696" xr:uid="{00000000-0005-0000-0000-0000520D0000}"/>
    <cellStyle name="Entrada 4 2 3" xfId="3380" xr:uid="{00000000-0005-0000-0000-0000530D0000}"/>
    <cellStyle name="Entrada 4 2 3 2" xfId="9697" xr:uid="{00000000-0005-0000-0000-0000540D0000}"/>
    <cellStyle name="Entrada 4 2 4" xfId="9695" xr:uid="{00000000-0005-0000-0000-0000550D0000}"/>
    <cellStyle name="Entrada 4 3" xfId="3381" xr:uid="{00000000-0005-0000-0000-0000560D0000}"/>
    <cellStyle name="Entrada 4 3 2" xfId="9698" xr:uid="{00000000-0005-0000-0000-0000570D0000}"/>
    <cellStyle name="Entrada 4 4" xfId="3382" xr:uid="{00000000-0005-0000-0000-0000580D0000}"/>
    <cellStyle name="Entrada 4 4 2" xfId="9699" xr:uid="{00000000-0005-0000-0000-0000590D0000}"/>
    <cellStyle name="Entrada 4 5" xfId="3383" xr:uid="{00000000-0005-0000-0000-00005A0D0000}"/>
    <cellStyle name="Entrada 4 5 2" xfId="9700" xr:uid="{00000000-0005-0000-0000-00005B0D0000}"/>
    <cellStyle name="Entrada 4 6" xfId="3384" xr:uid="{00000000-0005-0000-0000-00005C0D0000}"/>
    <cellStyle name="Entrada 4 6 2" xfId="9701" xr:uid="{00000000-0005-0000-0000-00005D0D0000}"/>
    <cellStyle name="Entrada 4 7" xfId="3385" xr:uid="{00000000-0005-0000-0000-00005E0D0000}"/>
    <cellStyle name="Entrada 4 7 2" xfId="9702" xr:uid="{00000000-0005-0000-0000-00005F0D0000}"/>
    <cellStyle name="Entrada 4 8" xfId="3386" xr:uid="{00000000-0005-0000-0000-0000600D0000}"/>
    <cellStyle name="Entrada 4 8 2" xfId="9703" xr:uid="{00000000-0005-0000-0000-0000610D0000}"/>
    <cellStyle name="Entrada 4 9" xfId="3387" xr:uid="{00000000-0005-0000-0000-0000620D0000}"/>
    <cellStyle name="Entrada 4 9 2" xfId="9704" xr:uid="{00000000-0005-0000-0000-0000630D0000}"/>
    <cellStyle name="Euro" xfId="35" xr:uid="{00000000-0005-0000-0000-000000000000}"/>
    <cellStyle name="Euro 2" xfId="3389" xr:uid="{00000000-0005-0000-0000-0000650D0000}"/>
    <cellStyle name="Euro 2 2" xfId="3390" xr:uid="{00000000-0005-0000-0000-0000660D0000}"/>
    <cellStyle name="Euro 2 2 2" xfId="3391" xr:uid="{00000000-0005-0000-0000-0000670D0000}"/>
    <cellStyle name="Euro 2 2 3" xfId="3392" xr:uid="{00000000-0005-0000-0000-0000680D0000}"/>
    <cellStyle name="Euro 2 2 4" xfId="3393" xr:uid="{00000000-0005-0000-0000-0000690D0000}"/>
    <cellStyle name="Euro 2 3" xfId="3394" xr:uid="{00000000-0005-0000-0000-00006A0D0000}"/>
    <cellStyle name="Euro 2 3 2" xfId="3395" xr:uid="{00000000-0005-0000-0000-00006B0D0000}"/>
    <cellStyle name="Euro 2 3 3" xfId="3396" xr:uid="{00000000-0005-0000-0000-00006C0D0000}"/>
    <cellStyle name="Euro 2 4" xfId="3397" xr:uid="{00000000-0005-0000-0000-00006D0D0000}"/>
    <cellStyle name="Euro 2 5" xfId="3398" xr:uid="{00000000-0005-0000-0000-00006E0D0000}"/>
    <cellStyle name="Euro 2 6" xfId="3399" xr:uid="{00000000-0005-0000-0000-00006F0D0000}"/>
    <cellStyle name="Euro 3" xfId="3400" xr:uid="{00000000-0005-0000-0000-0000700D0000}"/>
    <cellStyle name="Euro 3 2" xfId="3401" xr:uid="{00000000-0005-0000-0000-0000710D0000}"/>
    <cellStyle name="Euro 3 3" xfId="3402" xr:uid="{00000000-0005-0000-0000-0000720D0000}"/>
    <cellStyle name="Euro 3 3 2" xfId="3403" xr:uid="{00000000-0005-0000-0000-0000730D0000}"/>
    <cellStyle name="Euro 3 3 3" xfId="3404" xr:uid="{00000000-0005-0000-0000-0000740D0000}"/>
    <cellStyle name="Euro 3 4" xfId="3405" xr:uid="{00000000-0005-0000-0000-0000750D0000}"/>
    <cellStyle name="Euro 3 5" xfId="3406" xr:uid="{00000000-0005-0000-0000-0000760D0000}"/>
    <cellStyle name="Euro 4" xfId="3407" xr:uid="{00000000-0005-0000-0000-0000770D0000}"/>
    <cellStyle name="Euro 4 2" xfId="3408" xr:uid="{00000000-0005-0000-0000-0000780D0000}"/>
    <cellStyle name="Euro 4 3" xfId="3409" xr:uid="{00000000-0005-0000-0000-0000790D0000}"/>
    <cellStyle name="Euro 4 4" xfId="3410" xr:uid="{00000000-0005-0000-0000-00007A0D0000}"/>
    <cellStyle name="Euro 5" xfId="3411" xr:uid="{00000000-0005-0000-0000-00007B0D0000}"/>
    <cellStyle name="Euro 5 2" xfId="3412" xr:uid="{00000000-0005-0000-0000-00007C0D0000}"/>
    <cellStyle name="Euro 5 3" xfId="3413" xr:uid="{00000000-0005-0000-0000-00007D0D0000}"/>
    <cellStyle name="Euro 6" xfId="3414" xr:uid="{00000000-0005-0000-0000-00007E0D0000}"/>
    <cellStyle name="Euro 7" xfId="3388" xr:uid="{00000000-0005-0000-0000-00007F0D0000}"/>
    <cellStyle name="Euro_Adicional No. 1  Edificio Biblioteca y Verja y parqueos  Universidad ITECO" xfId="3415" xr:uid="{00000000-0005-0000-0000-0000800D0000}"/>
    <cellStyle name="Excel Built-in Comma" xfId="3416" xr:uid="{00000000-0005-0000-0000-0000810D0000}"/>
    <cellStyle name="Excel Built-in Normal" xfId="3417" xr:uid="{00000000-0005-0000-0000-0000820D0000}"/>
    <cellStyle name="Excel Built-in Normal 2" xfId="3418" xr:uid="{00000000-0005-0000-0000-0000830D0000}"/>
    <cellStyle name="Excel Built-in Normal 3" xfId="3419" xr:uid="{00000000-0005-0000-0000-0000840D0000}"/>
    <cellStyle name="Explanatory Text" xfId="3420" xr:uid="{00000000-0005-0000-0000-0000850D0000}"/>
    <cellStyle name="Explanatory Text 2" xfId="3421" xr:uid="{00000000-0005-0000-0000-0000860D0000}"/>
    <cellStyle name="F2" xfId="3422" xr:uid="{00000000-0005-0000-0000-0000870D0000}"/>
    <cellStyle name="F2 2" xfId="3423" xr:uid="{00000000-0005-0000-0000-0000880D0000}"/>
    <cellStyle name="F3" xfId="3424" xr:uid="{00000000-0005-0000-0000-0000890D0000}"/>
    <cellStyle name="F3 2" xfId="3425" xr:uid="{00000000-0005-0000-0000-00008A0D0000}"/>
    <cellStyle name="F4" xfId="3426" xr:uid="{00000000-0005-0000-0000-00008B0D0000}"/>
    <cellStyle name="F4 2" xfId="3427" xr:uid="{00000000-0005-0000-0000-00008C0D0000}"/>
    <cellStyle name="F5" xfId="3428" xr:uid="{00000000-0005-0000-0000-00008D0D0000}"/>
    <cellStyle name="F5 2" xfId="3429" xr:uid="{00000000-0005-0000-0000-00008E0D0000}"/>
    <cellStyle name="F6" xfId="3430" xr:uid="{00000000-0005-0000-0000-00008F0D0000}"/>
    <cellStyle name="F6 2" xfId="3431" xr:uid="{00000000-0005-0000-0000-0000900D0000}"/>
    <cellStyle name="F7" xfId="3432" xr:uid="{00000000-0005-0000-0000-0000910D0000}"/>
    <cellStyle name="F7 2" xfId="3433" xr:uid="{00000000-0005-0000-0000-0000920D0000}"/>
    <cellStyle name="F8" xfId="3434" xr:uid="{00000000-0005-0000-0000-0000930D0000}"/>
    <cellStyle name="F8 2" xfId="3435" xr:uid="{00000000-0005-0000-0000-0000940D0000}"/>
    <cellStyle name="Fecha" xfId="3436" xr:uid="{00000000-0005-0000-0000-0000950D0000}"/>
    <cellStyle name="Fijo" xfId="3437" xr:uid="{00000000-0005-0000-0000-0000960D0000}"/>
    <cellStyle name="Fixed" xfId="3438" xr:uid="{00000000-0005-0000-0000-0000970D0000}"/>
    <cellStyle name="Fixed 2" xfId="3439" xr:uid="{00000000-0005-0000-0000-0000980D0000}"/>
    <cellStyle name="Followed Hyperlink" xfId="3440" xr:uid="{00000000-0005-0000-0000-0000990D0000}"/>
    <cellStyle name="Good" xfId="3441" xr:uid="{00000000-0005-0000-0000-00009A0D0000}"/>
    <cellStyle name="Good 2" xfId="3442" xr:uid="{00000000-0005-0000-0000-00009B0D0000}"/>
    <cellStyle name="Heading 1" xfId="3443" xr:uid="{00000000-0005-0000-0000-00009C0D0000}"/>
    <cellStyle name="Heading 1 2" xfId="3444" xr:uid="{00000000-0005-0000-0000-00009D0D0000}"/>
    <cellStyle name="Heading 1 2 2" xfId="3445" xr:uid="{00000000-0005-0000-0000-00009E0D0000}"/>
    <cellStyle name="Heading 1 3" xfId="3446" xr:uid="{00000000-0005-0000-0000-00009F0D0000}"/>
    <cellStyle name="Heading 1 4" xfId="3447" xr:uid="{00000000-0005-0000-0000-0000A00D0000}"/>
    <cellStyle name="Heading 1 5" xfId="3448" xr:uid="{00000000-0005-0000-0000-0000A10D0000}"/>
    <cellStyle name="Heading 2" xfId="3449" xr:uid="{00000000-0005-0000-0000-0000A20D0000}"/>
    <cellStyle name="Heading 2 2" xfId="3450" xr:uid="{00000000-0005-0000-0000-0000A30D0000}"/>
    <cellStyle name="Heading 2 2 2" xfId="3451" xr:uid="{00000000-0005-0000-0000-0000A40D0000}"/>
    <cellStyle name="Heading 2 3" xfId="3452" xr:uid="{00000000-0005-0000-0000-0000A50D0000}"/>
    <cellStyle name="Heading 2 4" xfId="3453" xr:uid="{00000000-0005-0000-0000-0000A60D0000}"/>
    <cellStyle name="Heading 3" xfId="3454" xr:uid="{00000000-0005-0000-0000-0000A70D0000}"/>
    <cellStyle name="Heading 3 2" xfId="3455" xr:uid="{00000000-0005-0000-0000-0000A80D0000}"/>
    <cellStyle name="Heading 3 2 2" xfId="3456" xr:uid="{00000000-0005-0000-0000-0000A90D0000}"/>
    <cellStyle name="Heading 3 3" xfId="3457" xr:uid="{00000000-0005-0000-0000-0000AA0D0000}"/>
    <cellStyle name="Heading 3 3 2" xfId="3458" xr:uid="{00000000-0005-0000-0000-0000AB0D0000}"/>
    <cellStyle name="Heading 3 3 2 2" xfId="3459" xr:uid="{00000000-0005-0000-0000-0000AC0D0000}"/>
    <cellStyle name="Heading 3 3 3" xfId="3460" xr:uid="{00000000-0005-0000-0000-0000AD0D0000}"/>
    <cellStyle name="Heading 3 3 3 2" xfId="3461" xr:uid="{00000000-0005-0000-0000-0000AE0D0000}"/>
    <cellStyle name="Heading 3 3 4" xfId="3462" xr:uid="{00000000-0005-0000-0000-0000AF0D0000}"/>
    <cellStyle name="Heading 3 3 5" xfId="3463" xr:uid="{00000000-0005-0000-0000-0000B00D0000}"/>
    <cellStyle name="Heading 3 3 6" xfId="3464" xr:uid="{00000000-0005-0000-0000-0000B10D0000}"/>
    <cellStyle name="Heading 3 4" xfId="3465" xr:uid="{00000000-0005-0000-0000-0000B20D0000}"/>
    <cellStyle name="Heading 3 4 2" xfId="3466" xr:uid="{00000000-0005-0000-0000-0000B30D0000}"/>
    <cellStyle name="Heading 3 4 2 2" xfId="3467" xr:uid="{00000000-0005-0000-0000-0000B40D0000}"/>
    <cellStyle name="Heading 3 4 3" xfId="3468" xr:uid="{00000000-0005-0000-0000-0000B50D0000}"/>
    <cellStyle name="Heading 3 4 3 2" xfId="3469" xr:uid="{00000000-0005-0000-0000-0000B60D0000}"/>
    <cellStyle name="Heading 3 4 4" xfId="3470" xr:uid="{00000000-0005-0000-0000-0000B70D0000}"/>
    <cellStyle name="Heading 3 4 5" xfId="3471" xr:uid="{00000000-0005-0000-0000-0000B80D0000}"/>
    <cellStyle name="Heading 3 4 6" xfId="3472" xr:uid="{00000000-0005-0000-0000-0000B90D0000}"/>
    <cellStyle name="Heading 3 5" xfId="3473" xr:uid="{00000000-0005-0000-0000-0000BA0D0000}"/>
    <cellStyle name="Heading 3 5 2" xfId="3474" xr:uid="{00000000-0005-0000-0000-0000BB0D0000}"/>
    <cellStyle name="Heading 3 6" xfId="3475" xr:uid="{00000000-0005-0000-0000-0000BC0D0000}"/>
    <cellStyle name="Heading 3 6 2" xfId="3476" xr:uid="{00000000-0005-0000-0000-0000BD0D0000}"/>
    <cellStyle name="Heading 3 7" xfId="3477" xr:uid="{00000000-0005-0000-0000-0000BE0D0000}"/>
    <cellStyle name="Heading 3 8" xfId="3478" xr:uid="{00000000-0005-0000-0000-0000BF0D0000}"/>
    <cellStyle name="Heading 3 9" xfId="3479" xr:uid="{00000000-0005-0000-0000-0000C00D0000}"/>
    <cellStyle name="Heading 4" xfId="3480" xr:uid="{00000000-0005-0000-0000-0000C10D0000}"/>
    <cellStyle name="Heading 4 2" xfId="3481" xr:uid="{00000000-0005-0000-0000-0000C20D0000}"/>
    <cellStyle name="HEADING1" xfId="3482" xr:uid="{00000000-0005-0000-0000-0000C30D0000}"/>
    <cellStyle name="HEADING2" xfId="3483" xr:uid="{00000000-0005-0000-0000-0000C40D0000}"/>
    <cellStyle name="Hipervínculo 2" xfId="3484" xr:uid="{00000000-0005-0000-0000-0000C50D0000}"/>
    <cellStyle name="Hipervínculo 2 2" xfId="3485" xr:uid="{00000000-0005-0000-0000-0000C60D0000}"/>
    <cellStyle name="Hipervínculo 2 3" xfId="3486" xr:uid="{00000000-0005-0000-0000-0000C70D0000}"/>
    <cellStyle name="Hipervínculo 2 3 2" xfId="3487" xr:uid="{00000000-0005-0000-0000-0000C80D0000}"/>
    <cellStyle name="Hipervínculo 2 3 3" xfId="3488" xr:uid="{00000000-0005-0000-0000-0000C90D0000}"/>
    <cellStyle name="Hipervínculo 2 4" xfId="3489" xr:uid="{00000000-0005-0000-0000-0000CA0D0000}"/>
    <cellStyle name="Hipervínculo 2 5" xfId="3490" xr:uid="{00000000-0005-0000-0000-0000CB0D0000}"/>
    <cellStyle name="Hipervínculo 3" xfId="3491" xr:uid="{00000000-0005-0000-0000-0000CC0D0000}"/>
    <cellStyle name="Hipervínculo visitado 2" xfId="3492" xr:uid="{00000000-0005-0000-0000-0000CD0D0000}"/>
    <cellStyle name="Hipervínculo visitado 2 2" xfId="3493" xr:uid="{00000000-0005-0000-0000-0000CE0D0000}"/>
    <cellStyle name="Hipervínculo visitado 2 3" xfId="3494" xr:uid="{00000000-0005-0000-0000-0000CF0D0000}"/>
    <cellStyle name="Hyperlink" xfId="3495" xr:uid="{00000000-0005-0000-0000-0000D00D0000}"/>
    <cellStyle name="Hyperlink 2" xfId="3496" xr:uid="{00000000-0005-0000-0000-0000D10D0000}"/>
    <cellStyle name="Hyperlink 2 2" xfId="3497" xr:uid="{00000000-0005-0000-0000-0000D20D0000}"/>
    <cellStyle name="Hyperlink 2 3" xfId="3498" xr:uid="{00000000-0005-0000-0000-0000D30D0000}"/>
    <cellStyle name="Hyperlink_Analisis  drenaje pluvial 23 Junio 12.xls" xfId="3499" xr:uid="{00000000-0005-0000-0000-0000D40D0000}"/>
    <cellStyle name="Incorrecto 2" xfId="3500" xr:uid="{00000000-0005-0000-0000-0000D50D0000}"/>
    <cellStyle name="Incorrecto 2 2" xfId="3501" xr:uid="{00000000-0005-0000-0000-0000D60D0000}"/>
    <cellStyle name="Incorrecto 3" xfId="3502" xr:uid="{00000000-0005-0000-0000-0000D70D0000}"/>
    <cellStyle name="Incorrecto 4" xfId="3503" xr:uid="{00000000-0005-0000-0000-0000D80D0000}"/>
    <cellStyle name="Input" xfId="3504" xr:uid="{00000000-0005-0000-0000-0000D90D0000}"/>
    <cellStyle name="Input 10" xfId="3505" xr:uid="{00000000-0005-0000-0000-0000DA0D0000}"/>
    <cellStyle name="Input 10 2" xfId="9706" xr:uid="{00000000-0005-0000-0000-0000DB0D0000}"/>
    <cellStyle name="Input 11" xfId="3506" xr:uid="{00000000-0005-0000-0000-0000DC0D0000}"/>
    <cellStyle name="Input 11 2" xfId="9707" xr:uid="{00000000-0005-0000-0000-0000DD0D0000}"/>
    <cellStyle name="Input 12" xfId="9705" xr:uid="{00000000-0005-0000-0000-0000DE0D0000}"/>
    <cellStyle name="Input 2" xfId="3507" xr:uid="{00000000-0005-0000-0000-0000DF0D0000}"/>
    <cellStyle name="Input 2 2" xfId="3508" xr:uid="{00000000-0005-0000-0000-0000E00D0000}"/>
    <cellStyle name="Input 2 2 2" xfId="3509" xr:uid="{00000000-0005-0000-0000-0000E10D0000}"/>
    <cellStyle name="Input 2 2 2 2" xfId="9710" xr:uid="{00000000-0005-0000-0000-0000E20D0000}"/>
    <cellStyle name="Input 2 2 3" xfId="3510" xr:uid="{00000000-0005-0000-0000-0000E30D0000}"/>
    <cellStyle name="Input 2 2 3 2" xfId="9711" xr:uid="{00000000-0005-0000-0000-0000E40D0000}"/>
    <cellStyle name="Input 2 2 4" xfId="9709" xr:uid="{00000000-0005-0000-0000-0000E50D0000}"/>
    <cellStyle name="Input 2 3" xfId="3511" xr:uid="{00000000-0005-0000-0000-0000E60D0000}"/>
    <cellStyle name="Input 2 3 2" xfId="9712" xr:uid="{00000000-0005-0000-0000-0000E70D0000}"/>
    <cellStyle name="Input 2 4" xfId="3512" xr:uid="{00000000-0005-0000-0000-0000E80D0000}"/>
    <cellStyle name="Input 2 4 2" xfId="9713" xr:uid="{00000000-0005-0000-0000-0000E90D0000}"/>
    <cellStyle name="Input 2 5" xfId="3513" xr:uid="{00000000-0005-0000-0000-0000EA0D0000}"/>
    <cellStyle name="Input 2 5 2" xfId="9714" xr:uid="{00000000-0005-0000-0000-0000EB0D0000}"/>
    <cellStyle name="Input 2 6" xfId="3514" xr:uid="{00000000-0005-0000-0000-0000EC0D0000}"/>
    <cellStyle name="Input 2 6 2" xfId="9715" xr:uid="{00000000-0005-0000-0000-0000ED0D0000}"/>
    <cellStyle name="Input 2 7" xfId="3515" xr:uid="{00000000-0005-0000-0000-0000EE0D0000}"/>
    <cellStyle name="Input 2 7 2" xfId="9716" xr:uid="{00000000-0005-0000-0000-0000EF0D0000}"/>
    <cellStyle name="Input 2 8" xfId="3516" xr:uid="{00000000-0005-0000-0000-0000F00D0000}"/>
    <cellStyle name="Input 2 8 2" xfId="9717" xr:uid="{00000000-0005-0000-0000-0000F10D0000}"/>
    <cellStyle name="Input 2 9" xfId="9708" xr:uid="{00000000-0005-0000-0000-0000F20D0000}"/>
    <cellStyle name="Input 3" xfId="3517" xr:uid="{00000000-0005-0000-0000-0000F30D0000}"/>
    <cellStyle name="Input 3 2" xfId="3518" xr:uid="{00000000-0005-0000-0000-0000F40D0000}"/>
    <cellStyle name="Input 3 2 2" xfId="9719" xr:uid="{00000000-0005-0000-0000-0000F50D0000}"/>
    <cellStyle name="Input 3 3" xfId="3519" xr:uid="{00000000-0005-0000-0000-0000F60D0000}"/>
    <cellStyle name="Input 3 3 2" xfId="9720" xr:uid="{00000000-0005-0000-0000-0000F70D0000}"/>
    <cellStyle name="Input 3 4" xfId="9718" xr:uid="{00000000-0005-0000-0000-0000F80D0000}"/>
    <cellStyle name="Input 4" xfId="3520" xr:uid="{00000000-0005-0000-0000-0000F90D0000}"/>
    <cellStyle name="Input 4 2" xfId="9721" xr:uid="{00000000-0005-0000-0000-0000FA0D0000}"/>
    <cellStyle name="Input 5" xfId="3521" xr:uid="{00000000-0005-0000-0000-0000FB0D0000}"/>
    <cellStyle name="Input 5 2" xfId="9722" xr:uid="{00000000-0005-0000-0000-0000FC0D0000}"/>
    <cellStyle name="Input 6" xfId="3522" xr:uid="{00000000-0005-0000-0000-0000FD0D0000}"/>
    <cellStyle name="Input 6 2" xfId="9723" xr:uid="{00000000-0005-0000-0000-0000FE0D0000}"/>
    <cellStyle name="Input 7" xfId="3523" xr:uid="{00000000-0005-0000-0000-0000FF0D0000}"/>
    <cellStyle name="Input 7 2" xfId="9724" xr:uid="{00000000-0005-0000-0000-0000000E0000}"/>
    <cellStyle name="Input 8" xfId="3524" xr:uid="{00000000-0005-0000-0000-0000010E0000}"/>
    <cellStyle name="Input 8 2" xfId="9725" xr:uid="{00000000-0005-0000-0000-0000020E0000}"/>
    <cellStyle name="Input 9" xfId="3525" xr:uid="{00000000-0005-0000-0000-0000030E0000}"/>
    <cellStyle name="Input 9 2" xfId="9726" xr:uid="{00000000-0005-0000-0000-0000040E0000}"/>
    <cellStyle name="Linked Cell" xfId="3526" xr:uid="{00000000-0005-0000-0000-0000050E0000}"/>
    <cellStyle name="Linked Cell 2" xfId="3527" xr:uid="{00000000-0005-0000-0000-0000060E0000}"/>
    <cellStyle name="Millares" xfId="30" builtinId="3"/>
    <cellStyle name="Millares [0] 2" xfId="3528" xr:uid="{00000000-0005-0000-0000-0000080E0000}"/>
    <cellStyle name="Millares [0] 2 2" xfId="3529" xr:uid="{00000000-0005-0000-0000-0000090E0000}"/>
    <cellStyle name="Millares [0] 2 2 2" xfId="3530" xr:uid="{00000000-0005-0000-0000-00000A0E0000}"/>
    <cellStyle name="Millares [0] 2 3" xfId="3531" xr:uid="{00000000-0005-0000-0000-00000B0E0000}"/>
    <cellStyle name="Millares [0] 2 4" xfId="3532" xr:uid="{00000000-0005-0000-0000-00000C0E0000}"/>
    <cellStyle name="Millares [0] 2 5" xfId="3533" xr:uid="{00000000-0005-0000-0000-00000D0E0000}"/>
    <cellStyle name="Millares [0] 2 6" xfId="3534" xr:uid="{00000000-0005-0000-0000-00000E0E0000}"/>
    <cellStyle name="Millares [0] 3" xfId="3535" xr:uid="{00000000-0005-0000-0000-00000F0E0000}"/>
    <cellStyle name="Millares [0] 3 2" xfId="3536" xr:uid="{00000000-0005-0000-0000-0000100E0000}"/>
    <cellStyle name="Millares [0] 3 2 2" xfId="3537" xr:uid="{00000000-0005-0000-0000-0000110E0000}"/>
    <cellStyle name="Millares [0] 3 3" xfId="3538" xr:uid="{00000000-0005-0000-0000-0000120E0000}"/>
    <cellStyle name="Millares [0] 3 4" xfId="3539" xr:uid="{00000000-0005-0000-0000-0000130E0000}"/>
    <cellStyle name="Millares [0] 5" xfId="3540" xr:uid="{00000000-0005-0000-0000-0000140E0000}"/>
    <cellStyle name="Millares [0] 5 2" xfId="3541" xr:uid="{00000000-0005-0000-0000-0000150E0000}"/>
    <cellStyle name="Millares [0] 5 3" xfId="3542" xr:uid="{00000000-0005-0000-0000-0000160E0000}"/>
    <cellStyle name="Millares [0] 5 4" xfId="3543" xr:uid="{00000000-0005-0000-0000-0000170E0000}"/>
    <cellStyle name="Millares 10" xfId="3544" xr:uid="{00000000-0005-0000-0000-0000180E0000}"/>
    <cellStyle name="Millares 10 2" xfId="3545" xr:uid="{00000000-0005-0000-0000-0000190E0000}"/>
    <cellStyle name="Millares 10 2 2" xfId="3546" xr:uid="{00000000-0005-0000-0000-00001A0E0000}"/>
    <cellStyle name="Millares 10 2 2 2" xfId="3547" xr:uid="{00000000-0005-0000-0000-00001B0E0000}"/>
    <cellStyle name="Millares 10 2 2 2 2" xfId="3548" xr:uid="{00000000-0005-0000-0000-00001C0E0000}"/>
    <cellStyle name="Millares 10 2 2 2 2 2" xfId="3549" xr:uid="{00000000-0005-0000-0000-00001D0E0000}"/>
    <cellStyle name="Millares 10 2 2 2 3" xfId="3550" xr:uid="{00000000-0005-0000-0000-00001E0E0000}"/>
    <cellStyle name="Millares 10 2 2 3" xfId="3551" xr:uid="{00000000-0005-0000-0000-00001F0E0000}"/>
    <cellStyle name="Millares 10 2 2 4" xfId="3552" xr:uid="{00000000-0005-0000-0000-0000200E0000}"/>
    <cellStyle name="Millares 10 2 2 5" xfId="3553" xr:uid="{00000000-0005-0000-0000-0000210E0000}"/>
    <cellStyle name="Millares 10 2 2 6" xfId="3554" xr:uid="{00000000-0005-0000-0000-0000220E0000}"/>
    <cellStyle name="Millares 10 2 3" xfId="3555" xr:uid="{00000000-0005-0000-0000-0000230E0000}"/>
    <cellStyle name="Millares 10 2 3 2" xfId="3556" xr:uid="{00000000-0005-0000-0000-0000240E0000}"/>
    <cellStyle name="Millares 10 2 3 3" xfId="3557" xr:uid="{00000000-0005-0000-0000-0000250E0000}"/>
    <cellStyle name="Millares 10 2 3 4" xfId="3558" xr:uid="{00000000-0005-0000-0000-0000260E0000}"/>
    <cellStyle name="Millares 10 2 4" xfId="3559" xr:uid="{00000000-0005-0000-0000-0000270E0000}"/>
    <cellStyle name="Millares 10 2 5" xfId="3560" xr:uid="{00000000-0005-0000-0000-0000280E0000}"/>
    <cellStyle name="Millares 10 2 6" xfId="3561" xr:uid="{00000000-0005-0000-0000-0000290E0000}"/>
    <cellStyle name="Millares 10 2 7" xfId="3562" xr:uid="{00000000-0005-0000-0000-00002A0E0000}"/>
    <cellStyle name="Millares 10 3" xfId="3563" xr:uid="{00000000-0005-0000-0000-00002B0E0000}"/>
    <cellStyle name="Millares 10 3 2" xfId="3564" xr:uid="{00000000-0005-0000-0000-00002C0E0000}"/>
    <cellStyle name="Millares 10 3 3" xfId="3565" xr:uid="{00000000-0005-0000-0000-00002D0E0000}"/>
    <cellStyle name="Millares 10 3 4" xfId="3566" xr:uid="{00000000-0005-0000-0000-00002E0E0000}"/>
    <cellStyle name="Millares 10 3 5" xfId="3567" xr:uid="{00000000-0005-0000-0000-00002F0E0000}"/>
    <cellStyle name="Millares 10 4" xfId="3568" xr:uid="{00000000-0005-0000-0000-0000300E0000}"/>
    <cellStyle name="Millares 10 4 2" xfId="3569" xr:uid="{00000000-0005-0000-0000-0000310E0000}"/>
    <cellStyle name="Millares 10 4 3" xfId="3570" xr:uid="{00000000-0005-0000-0000-0000320E0000}"/>
    <cellStyle name="Millares 10 4 4" xfId="3571" xr:uid="{00000000-0005-0000-0000-0000330E0000}"/>
    <cellStyle name="Millares 10 5" xfId="3572" xr:uid="{00000000-0005-0000-0000-0000340E0000}"/>
    <cellStyle name="Millares 10 6" xfId="3573" xr:uid="{00000000-0005-0000-0000-0000350E0000}"/>
    <cellStyle name="Millares 10 7" xfId="3574" xr:uid="{00000000-0005-0000-0000-0000360E0000}"/>
    <cellStyle name="Millares 10 8" xfId="3575" xr:uid="{00000000-0005-0000-0000-0000370E0000}"/>
    <cellStyle name="Millares 10 9" xfId="3576" xr:uid="{00000000-0005-0000-0000-0000380E0000}"/>
    <cellStyle name="Millares 11" xfId="3577" xr:uid="{00000000-0005-0000-0000-0000390E0000}"/>
    <cellStyle name="Millares 11 2" xfId="3578" xr:uid="{00000000-0005-0000-0000-00003A0E0000}"/>
    <cellStyle name="Millares 11 2 2" xfId="3579" xr:uid="{00000000-0005-0000-0000-00003B0E0000}"/>
    <cellStyle name="Millares 11 2 2 2" xfId="3580" xr:uid="{00000000-0005-0000-0000-00003C0E0000}"/>
    <cellStyle name="Millares 11 2 2 3" xfId="3581" xr:uid="{00000000-0005-0000-0000-00003D0E0000}"/>
    <cellStyle name="Millares 11 2 2 4" xfId="3582" xr:uid="{00000000-0005-0000-0000-00003E0E0000}"/>
    <cellStyle name="Millares 11 2 3" xfId="3583" xr:uid="{00000000-0005-0000-0000-00003F0E0000}"/>
    <cellStyle name="Millares 11 2 3 2" xfId="3584" xr:uid="{00000000-0005-0000-0000-0000400E0000}"/>
    <cellStyle name="Millares 11 2 3 3" xfId="3585" xr:uid="{00000000-0005-0000-0000-0000410E0000}"/>
    <cellStyle name="Millares 11 2 3 4" xfId="3586" xr:uid="{00000000-0005-0000-0000-0000420E0000}"/>
    <cellStyle name="Millares 11 2 4" xfId="3587" xr:uid="{00000000-0005-0000-0000-0000430E0000}"/>
    <cellStyle name="Millares 11 2 5" xfId="3588" xr:uid="{00000000-0005-0000-0000-0000440E0000}"/>
    <cellStyle name="Millares 11 2 6" xfId="3589" xr:uid="{00000000-0005-0000-0000-0000450E0000}"/>
    <cellStyle name="Millares 11 3" xfId="3590" xr:uid="{00000000-0005-0000-0000-0000460E0000}"/>
    <cellStyle name="Millares 11 3 2" xfId="3591" xr:uid="{00000000-0005-0000-0000-0000470E0000}"/>
    <cellStyle name="Millares 11 3 2 2" xfId="3592" xr:uid="{00000000-0005-0000-0000-0000480E0000}"/>
    <cellStyle name="Millares 11 3 3" xfId="3593" xr:uid="{00000000-0005-0000-0000-0000490E0000}"/>
    <cellStyle name="Millares 11 3 3 2" xfId="3594" xr:uid="{00000000-0005-0000-0000-00004A0E0000}"/>
    <cellStyle name="Millares 11 3 4" xfId="3595" xr:uid="{00000000-0005-0000-0000-00004B0E0000}"/>
    <cellStyle name="Millares 11 3 5" xfId="3596" xr:uid="{00000000-0005-0000-0000-00004C0E0000}"/>
    <cellStyle name="Millares 11 3 6" xfId="3597" xr:uid="{00000000-0005-0000-0000-00004D0E0000}"/>
    <cellStyle name="Millares 11 4" xfId="3598" xr:uid="{00000000-0005-0000-0000-00004E0E0000}"/>
    <cellStyle name="Millares 11 4 2" xfId="3599" xr:uid="{00000000-0005-0000-0000-00004F0E0000}"/>
    <cellStyle name="Millares 11 4 2 2" xfId="3600" xr:uid="{00000000-0005-0000-0000-0000500E0000}"/>
    <cellStyle name="Millares 11 4 3" xfId="3601" xr:uid="{00000000-0005-0000-0000-0000510E0000}"/>
    <cellStyle name="Millares 11 4 3 2" xfId="3602" xr:uid="{00000000-0005-0000-0000-0000520E0000}"/>
    <cellStyle name="Millares 11 4 4" xfId="3603" xr:uid="{00000000-0005-0000-0000-0000530E0000}"/>
    <cellStyle name="Millares 11 4 5" xfId="3604" xr:uid="{00000000-0005-0000-0000-0000540E0000}"/>
    <cellStyle name="Millares 11 4 6" xfId="3605" xr:uid="{00000000-0005-0000-0000-0000550E0000}"/>
    <cellStyle name="Millares 11 5" xfId="3606" xr:uid="{00000000-0005-0000-0000-0000560E0000}"/>
    <cellStyle name="Millares 11 6" xfId="3607" xr:uid="{00000000-0005-0000-0000-0000570E0000}"/>
    <cellStyle name="Millares 11 7" xfId="3608" xr:uid="{00000000-0005-0000-0000-0000580E0000}"/>
    <cellStyle name="Millares 12" xfId="3609" xr:uid="{00000000-0005-0000-0000-0000590E0000}"/>
    <cellStyle name="Millares 12 2" xfId="3610" xr:uid="{00000000-0005-0000-0000-00005A0E0000}"/>
    <cellStyle name="Millares 12 2 2" xfId="3611" xr:uid="{00000000-0005-0000-0000-00005B0E0000}"/>
    <cellStyle name="Millares 12 2 2 2" xfId="3612" xr:uid="{00000000-0005-0000-0000-00005C0E0000}"/>
    <cellStyle name="Millares 12 2 2 3" xfId="3613" xr:uid="{00000000-0005-0000-0000-00005D0E0000}"/>
    <cellStyle name="Millares 12 2 2 4" xfId="3614" xr:uid="{00000000-0005-0000-0000-00005E0E0000}"/>
    <cellStyle name="Millares 12 2 3" xfId="3615" xr:uid="{00000000-0005-0000-0000-00005F0E0000}"/>
    <cellStyle name="Millares 12 2 4" xfId="3616" xr:uid="{00000000-0005-0000-0000-0000600E0000}"/>
    <cellStyle name="Millares 12 2 5" xfId="3617" xr:uid="{00000000-0005-0000-0000-0000610E0000}"/>
    <cellStyle name="Millares 12 3" xfId="3618" xr:uid="{00000000-0005-0000-0000-0000620E0000}"/>
    <cellStyle name="Millares 12 3 2" xfId="3619" xr:uid="{00000000-0005-0000-0000-0000630E0000}"/>
    <cellStyle name="Millares 12 3 3" xfId="3620" xr:uid="{00000000-0005-0000-0000-0000640E0000}"/>
    <cellStyle name="Millares 12 3 4" xfId="3621" xr:uid="{00000000-0005-0000-0000-0000650E0000}"/>
    <cellStyle name="Millares 12 4" xfId="3622" xr:uid="{00000000-0005-0000-0000-0000660E0000}"/>
    <cellStyle name="Millares 12 4 2" xfId="3623" xr:uid="{00000000-0005-0000-0000-0000670E0000}"/>
    <cellStyle name="Millares 12 5" xfId="3624" xr:uid="{00000000-0005-0000-0000-0000680E0000}"/>
    <cellStyle name="Millares 12 6" xfId="3625" xr:uid="{00000000-0005-0000-0000-0000690E0000}"/>
    <cellStyle name="Millares 12 7" xfId="3626" xr:uid="{00000000-0005-0000-0000-00006A0E0000}"/>
    <cellStyle name="Millares 12 8" xfId="42" xr:uid="{00000000-0005-0000-0000-000001000000}"/>
    <cellStyle name="Millares 13" xfId="3627" xr:uid="{00000000-0005-0000-0000-00006C0E0000}"/>
    <cellStyle name="Millares 13 2" xfId="3628" xr:uid="{00000000-0005-0000-0000-00006D0E0000}"/>
    <cellStyle name="Millares 13 2 2" xfId="3629" xr:uid="{00000000-0005-0000-0000-00006E0E0000}"/>
    <cellStyle name="Millares 13 2 2 2" xfId="3630" xr:uid="{00000000-0005-0000-0000-00006F0E0000}"/>
    <cellStyle name="Millares 13 2 2 3" xfId="3631" xr:uid="{00000000-0005-0000-0000-0000700E0000}"/>
    <cellStyle name="Millares 13 2 2 4" xfId="3632" xr:uid="{00000000-0005-0000-0000-0000710E0000}"/>
    <cellStyle name="Millares 13 2 2 5" xfId="3633" xr:uid="{00000000-0005-0000-0000-0000720E0000}"/>
    <cellStyle name="Millares 13 2 3" xfId="3634" xr:uid="{00000000-0005-0000-0000-0000730E0000}"/>
    <cellStyle name="Millares 13 2 3 2" xfId="3635" xr:uid="{00000000-0005-0000-0000-0000740E0000}"/>
    <cellStyle name="Millares 13 2 3 3" xfId="3636" xr:uid="{00000000-0005-0000-0000-0000750E0000}"/>
    <cellStyle name="Millares 13 2 4" xfId="3637" xr:uid="{00000000-0005-0000-0000-0000760E0000}"/>
    <cellStyle name="Millares 13 2 4 2" xfId="3638" xr:uid="{00000000-0005-0000-0000-0000770E0000}"/>
    <cellStyle name="Millares 13 2 5" xfId="3639" xr:uid="{00000000-0005-0000-0000-0000780E0000}"/>
    <cellStyle name="Millares 13 2 6" xfId="3640" xr:uid="{00000000-0005-0000-0000-0000790E0000}"/>
    <cellStyle name="Millares 13 3" xfId="3641" xr:uid="{00000000-0005-0000-0000-00007A0E0000}"/>
    <cellStyle name="Millares 13 3 2" xfId="3642" xr:uid="{00000000-0005-0000-0000-00007B0E0000}"/>
    <cellStyle name="Millares 13 3 2 2" xfId="3643" xr:uid="{00000000-0005-0000-0000-00007C0E0000}"/>
    <cellStyle name="Millares 13 3 3" xfId="3644" xr:uid="{00000000-0005-0000-0000-00007D0E0000}"/>
    <cellStyle name="Millares 13 3 4" xfId="3645" xr:uid="{00000000-0005-0000-0000-00007E0E0000}"/>
    <cellStyle name="Millares 13 4" xfId="3646" xr:uid="{00000000-0005-0000-0000-00007F0E0000}"/>
    <cellStyle name="Millares 13 4 2" xfId="3647" xr:uid="{00000000-0005-0000-0000-0000800E0000}"/>
    <cellStyle name="Millares 13 5" xfId="3648" xr:uid="{00000000-0005-0000-0000-0000810E0000}"/>
    <cellStyle name="Millares 13 5 2" xfId="3649" xr:uid="{00000000-0005-0000-0000-0000820E0000}"/>
    <cellStyle name="Millares 13 6" xfId="3650" xr:uid="{00000000-0005-0000-0000-0000830E0000}"/>
    <cellStyle name="Millares 13 6 2" xfId="3651" xr:uid="{00000000-0005-0000-0000-0000840E0000}"/>
    <cellStyle name="Millares 13 6 3" xfId="3652" xr:uid="{00000000-0005-0000-0000-0000850E0000}"/>
    <cellStyle name="Millares 13 7" xfId="3653" xr:uid="{00000000-0005-0000-0000-0000860E0000}"/>
    <cellStyle name="Millares 13 7 2" xfId="3654" xr:uid="{00000000-0005-0000-0000-0000870E0000}"/>
    <cellStyle name="Millares 13 7 3" xfId="3655" xr:uid="{00000000-0005-0000-0000-0000880E0000}"/>
    <cellStyle name="Millares 13 8" xfId="3656" xr:uid="{00000000-0005-0000-0000-0000890E0000}"/>
    <cellStyle name="Millares 13 9" xfId="3657" xr:uid="{00000000-0005-0000-0000-00008A0E0000}"/>
    <cellStyle name="Millares 14" xfId="3658" xr:uid="{00000000-0005-0000-0000-00008B0E0000}"/>
    <cellStyle name="Millares 14 2" xfId="3659" xr:uid="{00000000-0005-0000-0000-00008C0E0000}"/>
    <cellStyle name="Millares 14 2 2" xfId="3660" xr:uid="{00000000-0005-0000-0000-00008D0E0000}"/>
    <cellStyle name="Millares 14 2 2 2" xfId="3661" xr:uid="{00000000-0005-0000-0000-00008E0E0000}"/>
    <cellStyle name="Millares 14 2 2 2 2" xfId="3662" xr:uid="{00000000-0005-0000-0000-00008F0E0000}"/>
    <cellStyle name="Millares 14 2 2 2 3" xfId="3663" xr:uid="{00000000-0005-0000-0000-0000900E0000}"/>
    <cellStyle name="Millares 14 2 3" xfId="3664" xr:uid="{00000000-0005-0000-0000-0000910E0000}"/>
    <cellStyle name="Millares 14 2 3 2" xfId="3665" xr:uid="{00000000-0005-0000-0000-0000920E0000}"/>
    <cellStyle name="Millares 14 2 3 3" xfId="3666" xr:uid="{00000000-0005-0000-0000-0000930E0000}"/>
    <cellStyle name="Millares 14 2 3 4" xfId="3667" xr:uid="{00000000-0005-0000-0000-0000940E0000}"/>
    <cellStyle name="Millares 14 2 4" xfId="3668" xr:uid="{00000000-0005-0000-0000-0000950E0000}"/>
    <cellStyle name="Millares 14 2 5" xfId="3669" xr:uid="{00000000-0005-0000-0000-0000960E0000}"/>
    <cellStyle name="Millares 14 2 6" xfId="3670" xr:uid="{00000000-0005-0000-0000-0000970E0000}"/>
    <cellStyle name="Millares 14 3" xfId="3671" xr:uid="{00000000-0005-0000-0000-0000980E0000}"/>
    <cellStyle name="Millares 14 3 2" xfId="3672" xr:uid="{00000000-0005-0000-0000-0000990E0000}"/>
    <cellStyle name="Millares 14 3 3" xfId="3673" xr:uid="{00000000-0005-0000-0000-00009A0E0000}"/>
    <cellStyle name="Millares 14 3 4" xfId="3674" xr:uid="{00000000-0005-0000-0000-00009B0E0000}"/>
    <cellStyle name="Millares 14 4" xfId="3675" xr:uid="{00000000-0005-0000-0000-00009C0E0000}"/>
    <cellStyle name="Millares 14 4 2" xfId="3676" xr:uid="{00000000-0005-0000-0000-00009D0E0000}"/>
    <cellStyle name="Millares 14 4 3" xfId="3677" xr:uid="{00000000-0005-0000-0000-00009E0E0000}"/>
    <cellStyle name="Millares 14 5" xfId="3678" xr:uid="{00000000-0005-0000-0000-00009F0E0000}"/>
    <cellStyle name="Millares 14 6" xfId="3679" xr:uid="{00000000-0005-0000-0000-0000A00E0000}"/>
    <cellStyle name="Millares 14 7" xfId="3680" xr:uid="{00000000-0005-0000-0000-0000A10E0000}"/>
    <cellStyle name="Millares 15" xfId="3681" xr:uid="{00000000-0005-0000-0000-0000A20E0000}"/>
    <cellStyle name="Millares 15 2" xfId="3682" xr:uid="{00000000-0005-0000-0000-0000A30E0000}"/>
    <cellStyle name="Millares 15 2 2" xfId="3683" xr:uid="{00000000-0005-0000-0000-0000A40E0000}"/>
    <cellStyle name="Millares 15 2 2 2" xfId="3684" xr:uid="{00000000-0005-0000-0000-0000A50E0000}"/>
    <cellStyle name="Millares 15 2 2 3" xfId="3685" xr:uid="{00000000-0005-0000-0000-0000A60E0000}"/>
    <cellStyle name="Millares 15 3" xfId="3686" xr:uid="{00000000-0005-0000-0000-0000A70E0000}"/>
    <cellStyle name="Millares 15 3 2" xfId="3687" xr:uid="{00000000-0005-0000-0000-0000A80E0000}"/>
    <cellStyle name="Millares 15 4" xfId="3688" xr:uid="{00000000-0005-0000-0000-0000A90E0000}"/>
    <cellStyle name="Millares 15 5" xfId="3689" xr:uid="{00000000-0005-0000-0000-0000AA0E0000}"/>
    <cellStyle name="Millares 15 6" xfId="3690" xr:uid="{00000000-0005-0000-0000-0000AB0E0000}"/>
    <cellStyle name="Millares 16" xfId="3691" xr:uid="{00000000-0005-0000-0000-0000AC0E0000}"/>
    <cellStyle name="Millares 16 2" xfId="3692" xr:uid="{00000000-0005-0000-0000-0000AD0E0000}"/>
    <cellStyle name="Millares 16 2 2" xfId="3693" xr:uid="{00000000-0005-0000-0000-0000AE0E0000}"/>
    <cellStyle name="Millares 16 2 2 2" xfId="3694" xr:uid="{00000000-0005-0000-0000-0000AF0E0000}"/>
    <cellStyle name="Millares 16 2 2 3" xfId="3695" xr:uid="{00000000-0005-0000-0000-0000B00E0000}"/>
    <cellStyle name="Millares 16 2 3" xfId="3696" xr:uid="{00000000-0005-0000-0000-0000B10E0000}"/>
    <cellStyle name="Millares 16 2 4" xfId="3697" xr:uid="{00000000-0005-0000-0000-0000B20E0000}"/>
    <cellStyle name="Millares 16 3" xfId="3698" xr:uid="{00000000-0005-0000-0000-0000B30E0000}"/>
    <cellStyle name="Millares 16 4" xfId="3699" xr:uid="{00000000-0005-0000-0000-0000B40E0000}"/>
    <cellStyle name="Millares 16 5" xfId="3700" xr:uid="{00000000-0005-0000-0000-0000B50E0000}"/>
    <cellStyle name="Millares 17" xfId="34" xr:uid="{00000000-0005-0000-0000-000002000000}"/>
    <cellStyle name="Millares 17 2" xfId="3701" xr:uid="{00000000-0005-0000-0000-0000B70E0000}"/>
    <cellStyle name="Millares 17 2 2" xfId="3702" xr:uid="{00000000-0005-0000-0000-0000B80E0000}"/>
    <cellStyle name="Millares 17 2 2 2" xfId="3703" xr:uid="{00000000-0005-0000-0000-0000B90E0000}"/>
    <cellStyle name="Millares 17 2 2 3" xfId="3704" xr:uid="{00000000-0005-0000-0000-0000BA0E0000}"/>
    <cellStyle name="Millares 17 2 3" xfId="3705" xr:uid="{00000000-0005-0000-0000-0000BB0E0000}"/>
    <cellStyle name="Millares 17 2 3 2" xfId="3706" xr:uid="{00000000-0005-0000-0000-0000BC0E0000}"/>
    <cellStyle name="Millares 17 2 3 3" xfId="3707" xr:uid="{00000000-0005-0000-0000-0000BD0E0000}"/>
    <cellStyle name="Millares 17 2 4" xfId="3708" xr:uid="{00000000-0005-0000-0000-0000BE0E0000}"/>
    <cellStyle name="Millares 17 2 4 2" xfId="3709" xr:uid="{00000000-0005-0000-0000-0000BF0E0000}"/>
    <cellStyle name="Millares 17 2 4 3" xfId="3710" xr:uid="{00000000-0005-0000-0000-0000C00E0000}"/>
    <cellStyle name="Millares 17 2 5" xfId="3711" xr:uid="{00000000-0005-0000-0000-0000C10E0000}"/>
    <cellStyle name="Millares 17 2 6" xfId="3712" xr:uid="{00000000-0005-0000-0000-0000C20E0000}"/>
    <cellStyle name="Millares 17 3" xfId="3713" xr:uid="{00000000-0005-0000-0000-0000C30E0000}"/>
    <cellStyle name="Millares 17 3 2" xfId="3714" xr:uid="{00000000-0005-0000-0000-0000C40E0000}"/>
    <cellStyle name="Millares 17 4" xfId="3715" xr:uid="{00000000-0005-0000-0000-0000C50E0000}"/>
    <cellStyle name="Millares 17 5" xfId="3716" xr:uid="{00000000-0005-0000-0000-0000C60E0000}"/>
    <cellStyle name="Millares 17 6" xfId="3717" xr:uid="{00000000-0005-0000-0000-0000C70E0000}"/>
    <cellStyle name="Millares 18" xfId="3718" xr:uid="{00000000-0005-0000-0000-0000C80E0000}"/>
    <cellStyle name="Millares 18 2" xfId="3719" xr:uid="{00000000-0005-0000-0000-0000C90E0000}"/>
    <cellStyle name="Millares 18 2 2" xfId="3720" xr:uid="{00000000-0005-0000-0000-0000CA0E0000}"/>
    <cellStyle name="Millares 18 2 3" xfId="3721" xr:uid="{00000000-0005-0000-0000-0000CB0E0000}"/>
    <cellStyle name="Millares 18 3" xfId="3722" xr:uid="{00000000-0005-0000-0000-0000CC0E0000}"/>
    <cellStyle name="Millares 18 4" xfId="3723" xr:uid="{00000000-0005-0000-0000-0000CD0E0000}"/>
    <cellStyle name="Millares 19" xfId="3724" xr:uid="{00000000-0005-0000-0000-0000CE0E0000}"/>
    <cellStyle name="Millares 19 2" xfId="3725" xr:uid="{00000000-0005-0000-0000-0000CF0E0000}"/>
    <cellStyle name="Millares 19 3" xfId="3726" xr:uid="{00000000-0005-0000-0000-0000D00E0000}"/>
    <cellStyle name="Millares 19 4" xfId="3727" xr:uid="{00000000-0005-0000-0000-0000D10E0000}"/>
    <cellStyle name="Millares 2" xfId="2" xr:uid="{00000000-0005-0000-0000-000003000000}"/>
    <cellStyle name="Millares 2 10" xfId="3729" xr:uid="{00000000-0005-0000-0000-0000D30E0000}"/>
    <cellStyle name="Millares 2 10 2" xfId="3730" xr:uid="{00000000-0005-0000-0000-0000D40E0000}"/>
    <cellStyle name="Millares 2 10 2 2" xfId="3731" xr:uid="{00000000-0005-0000-0000-0000D50E0000}"/>
    <cellStyle name="Millares 2 10 2 3" xfId="3732" xr:uid="{00000000-0005-0000-0000-0000D60E0000}"/>
    <cellStyle name="Millares 2 10 2 4" xfId="3733" xr:uid="{00000000-0005-0000-0000-0000D70E0000}"/>
    <cellStyle name="Millares 2 10 3" xfId="3734" xr:uid="{00000000-0005-0000-0000-0000D80E0000}"/>
    <cellStyle name="Millares 2 10 4" xfId="3735" xr:uid="{00000000-0005-0000-0000-0000D90E0000}"/>
    <cellStyle name="Millares 2 10 5" xfId="3736" xr:uid="{00000000-0005-0000-0000-0000DA0E0000}"/>
    <cellStyle name="Millares 2 10 6" xfId="3737" xr:uid="{00000000-0005-0000-0000-0000DB0E0000}"/>
    <cellStyle name="Millares 2 11" xfId="3738" xr:uid="{00000000-0005-0000-0000-0000DC0E0000}"/>
    <cellStyle name="Millares 2 11 2" xfId="3739" xr:uid="{00000000-0005-0000-0000-0000DD0E0000}"/>
    <cellStyle name="Millares 2 11 3" xfId="3740" xr:uid="{00000000-0005-0000-0000-0000DE0E0000}"/>
    <cellStyle name="Millares 2 11 4" xfId="3741" xr:uid="{00000000-0005-0000-0000-0000DF0E0000}"/>
    <cellStyle name="Millares 2 12" xfId="3742" xr:uid="{00000000-0005-0000-0000-0000E00E0000}"/>
    <cellStyle name="Millares 2 13" xfId="3743" xr:uid="{00000000-0005-0000-0000-0000E10E0000}"/>
    <cellStyle name="Millares 2 14" xfId="3744" xr:uid="{00000000-0005-0000-0000-0000E20E0000}"/>
    <cellStyle name="Millares 2 15" xfId="3745" xr:uid="{00000000-0005-0000-0000-0000E30E0000}"/>
    <cellStyle name="Millares 2 16" xfId="3746" xr:uid="{00000000-0005-0000-0000-0000E40E0000}"/>
    <cellStyle name="Millares 2 17" xfId="3747" xr:uid="{00000000-0005-0000-0000-0000E50E0000}"/>
    <cellStyle name="Millares 2 18" xfId="3748" xr:uid="{00000000-0005-0000-0000-0000E60E0000}"/>
    <cellStyle name="Millares 2 19" xfId="3749" xr:uid="{00000000-0005-0000-0000-0000E70E0000}"/>
    <cellStyle name="Millares 2 2" xfId="12" xr:uid="{00000000-0005-0000-0000-000004000000}"/>
    <cellStyle name="Millares 2 2 2" xfId="3751" xr:uid="{00000000-0005-0000-0000-0000E90E0000}"/>
    <cellStyle name="Millares 2 2 2 2" xfId="3752" xr:uid="{00000000-0005-0000-0000-0000EA0E0000}"/>
    <cellStyle name="Millares 2 2 2 2 2" xfId="60" xr:uid="{00000000-0005-0000-0000-0000EB0E0000}"/>
    <cellStyle name="Millares 2 2 2 2 3" xfId="3753" xr:uid="{00000000-0005-0000-0000-0000EC0E0000}"/>
    <cellStyle name="Millares 2 2 2 2 4" xfId="3754" xr:uid="{00000000-0005-0000-0000-0000ED0E0000}"/>
    <cellStyle name="Millares 2 2 2 3" xfId="3755" xr:uid="{00000000-0005-0000-0000-0000EE0E0000}"/>
    <cellStyle name="Millares 2 2 2 3 2" xfId="3756" xr:uid="{00000000-0005-0000-0000-0000EF0E0000}"/>
    <cellStyle name="Millares 2 2 2 3 3" xfId="3757" xr:uid="{00000000-0005-0000-0000-0000F00E0000}"/>
    <cellStyle name="Millares 2 2 2 4" xfId="3758" xr:uid="{00000000-0005-0000-0000-0000F10E0000}"/>
    <cellStyle name="Millares 2 2 2 5" xfId="3759" xr:uid="{00000000-0005-0000-0000-0000F20E0000}"/>
    <cellStyle name="Millares 2 2 3" xfId="3760" xr:uid="{00000000-0005-0000-0000-0000F30E0000}"/>
    <cellStyle name="Millares 2 2 3 2" xfId="3761" xr:uid="{00000000-0005-0000-0000-0000F40E0000}"/>
    <cellStyle name="Millares 2 2 3 2 2" xfId="3762" xr:uid="{00000000-0005-0000-0000-0000F50E0000}"/>
    <cellStyle name="Millares 2 2 3 2 3" xfId="3763" xr:uid="{00000000-0005-0000-0000-0000F60E0000}"/>
    <cellStyle name="Millares 2 2 3 2 4" xfId="3764" xr:uid="{00000000-0005-0000-0000-0000F70E0000}"/>
    <cellStyle name="Millares 2 2 3 3" xfId="3765" xr:uid="{00000000-0005-0000-0000-0000F80E0000}"/>
    <cellStyle name="Millares 2 2 3 4" xfId="3766" xr:uid="{00000000-0005-0000-0000-0000F90E0000}"/>
    <cellStyle name="Millares 2 2 3 5" xfId="3767" xr:uid="{00000000-0005-0000-0000-0000FA0E0000}"/>
    <cellStyle name="Millares 2 2 3 6" xfId="3768" xr:uid="{00000000-0005-0000-0000-0000FB0E0000}"/>
    <cellStyle name="Millares 2 2 4" xfId="3769" xr:uid="{00000000-0005-0000-0000-0000FC0E0000}"/>
    <cellStyle name="Millares 2 2 4 2" xfId="3770" xr:uid="{00000000-0005-0000-0000-0000FD0E0000}"/>
    <cellStyle name="Millares 2 2 4 3" xfId="3771" xr:uid="{00000000-0005-0000-0000-0000FE0E0000}"/>
    <cellStyle name="Millares 2 2 4 4" xfId="3772" xr:uid="{00000000-0005-0000-0000-0000FF0E0000}"/>
    <cellStyle name="Millares 2 2 5" xfId="3773" xr:uid="{00000000-0005-0000-0000-0000000F0000}"/>
    <cellStyle name="Millares 2 2 5 2" xfId="3774" xr:uid="{00000000-0005-0000-0000-0000010F0000}"/>
    <cellStyle name="Millares 2 2 5 3" xfId="3775" xr:uid="{00000000-0005-0000-0000-0000020F0000}"/>
    <cellStyle name="Millares 2 2 6" xfId="3776" xr:uid="{00000000-0005-0000-0000-0000030F0000}"/>
    <cellStyle name="Millares 2 2 7" xfId="3777" xr:uid="{00000000-0005-0000-0000-0000040F0000}"/>
    <cellStyle name="Millares 2 2 8" xfId="3750" xr:uid="{00000000-0005-0000-0000-0000050F0000}"/>
    <cellStyle name="Millares 2 20" xfId="3778" xr:uid="{00000000-0005-0000-0000-0000060F0000}"/>
    <cellStyle name="Millares 2 21" xfId="3779" xr:uid="{00000000-0005-0000-0000-0000070F0000}"/>
    <cellStyle name="Millares 2 22" xfId="3780" xr:uid="{00000000-0005-0000-0000-0000080F0000}"/>
    <cellStyle name="Millares 2 23" xfId="3781" xr:uid="{00000000-0005-0000-0000-0000090F0000}"/>
    <cellStyle name="Millares 2 24" xfId="3782" xr:uid="{00000000-0005-0000-0000-00000A0F0000}"/>
    <cellStyle name="Millares 2 25" xfId="3783" xr:uid="{00000000-0005-0000-0000-00000B0F0000}"/>
    <cellStyle name="Millares 2 26" xfId="3784" xr:uid="{00000000-0005-0000-0000-00000C0F0000}"/>
    <cellStyle name="Millares 2 27" xfId="3785" xr:uid="{00000000-0005-0000-0000-00000D0F0000}"/>
    <cellStyle name="Millares 2 28" xfId="3786" xr:uid="{00000000-0005-0000-0000-00000E0F0000}"/>
    <cellStyle name="Millares 2 29" xfId="3787" xr:uid="{00000000-0005-0000-0000-00000F0F0000}"/>
    <cellStyle name="Millares 2 3" xfId="54" xr:uid="{00000000-0005-0000-0000-000001000000}"/>
    <cellStyle name="Millares 2 3 10" xfId="3789" xr:uid="{00000000-0005-0000-0000-0000110F0000}"/>
    <cellStyle name="Millares 2 3 11" xfId="3790" xr:uid="{00000000-0005-0000-0000-0000120F0000}"/>
    <cellStyle name="Millares 2 3 12" xfId="3791" xr:uid="{00000000-0005-0000-0000-0000130F0000}"/>
    <cellStyle name="Millares 2 3 12 2" xfId="3792" xr:uid="{00000000-0005-0000-0000-0000140F0000}"/>
    <cellStyle name="Millares 2 3 13" xfId="3788" xr:uid="{00000000-0005-0000-0000-0000100F0000}"/>
    <cellStyle name="Millares 2 3 2" xfId="3793" xr:uid="{00000000-0005-0000-0000-0000150F0000}"/>
    <cellStyle name="Millares 2 3 2 2" xfId="3794" xr:uid="{00000000-0005-0000-0000-0000160F0000}"/>
    <cellStyle name="Millares 2 3 2 2 2" xfId="3795" xr:uid="{00000000-0005-0000-0000-0000170F0000}"/>
    <cellStyle name="Millares 2 3 2 2 3" xfId="3796" xr:uid="{00000000-0005-0000-0000-0000180F0000}"/>
    <cellStyle name="Millares 2 3 2 3" xfId="3797" xr:uid="{00000000-0005-0000-0000-0000190F0000}"/>
    <cellStyle name="Millares 2 3 2 4" xfId="3798" xr:uid="{00000000-0005-0000-0000-00001A0F0000}"/>
    <cellStyle name="Millares 2 3 2 5" xfId="3799" xr:uid="{00000000-0005-0000-0000-00001B0F0000}"/>
    <cellStyle name="Millares 2 3 2 6" xfId="3800" xr:uid="{00000000-0005-0000-0000-00001C0F0000}"/>
    <cellStyle name="Millares 2 3 3" xfId="3801" xr:uid="{00000000-0005-0000-0000-00001D0F0000}"/>
    <cellStyle name="Millares 2 3 3 2" xfId="3802" xr:uid="{00000000-0005-0000-0000-00001E0F0000}"/>
    <cellStyle name="Millares 2 3 3 2 2" xfId="3803" xr:uid="{00000000-0005-0000-0000-00001F0F0000}"/>
    <cellStyle name="Millares 2 3 3 3" xfId="3804" xr:uid="{00000000-0005-0000-0000-0000200F0000}"/>
    <cellStyle name="Millares 2 3 3 4" xfId="3805" xr:uid="{00000000-0005-0000-0000-0000210F0000}"/>
    <cellStyle name="Millares 2 3 3 5" xfId="3806" xr:uid="{00000000-0005-0000-0000-0000220F0000}"/>
    <cellStyle name="Millares 2 3 3 6" xfId="3807" xr:uid="{00000000-0005-0000-0000-0000230F0000}"/>
    <cellStyle name="Millares 2 3 3 7" xfId="3808" xr:uid="{00000000-0005-0000-0000-0000240F0000}"/>
    <cellStyle name="Millares 2 3 4" xfId="3809" xr:uid="{00000000-0005-0000-0000-0000250F0000}"/>
    <cellStyle name="Millares 2 3 4 2" xfId="3810" xr:uid="{00000000-0005-0000-0000-0000260F0000}"/>
    <cellStyle name="Millares 2 3 4 2 2" xfId="3811" xr:uid="{00000000-0005-0000-0000-0000270F0000}"/>
    <cellStyle name="Millares 2 3 4 3" xfId="3812" xr:uid="{00000000-0005-0000-0000-0000280F0000}"/>
    <cellStyle name="Millares 2 3 4 4" xfId="3813" xr:uid="{00000000-0005-0000-0000-0000290F0000}"/>
    <cellStyle name="Millares 2 3 5" xfId="3814" xr:uid="{00000000-0005-0000-0000-00002A0F0000}"/>
    <cellStyle name="Millares 2 3 5 2" xfId="3815" xr:uid="{00000000-0005-0000-0000-00002B0F0000}"/>
    <cellStyle name="Millares 2 3 5 3" xfId="3816" xr:uid="{00000000-0005-0000-0000-00002C0F0000}"/>
    <cellStyle name="Millares 2 3 5 4" xfId="3817" xr:uid="{00000000-0005-0000-0000-00002D0F0000}"/>
    <cellStyle name="Millares 2 3 6" xfId="3818" xr:uid="{00000000-0005-0000-0000-00002E0F0000}"/>
    <cellStyle name="Millares 2 3 6 2" xfId="3819" xr:uid="{00000000-0005-0000-0000-00002F0F0000}"/>
    <cellStyle name="Millares 2 3 6 3" xfId="3820" xr:uid="{00000000-0005-0000-0000-0000300F0000}"/>
    <cellStyle name="Millares 2 3 7" xfId="3821" xr:uid="{00000000-0005-0000-0000-0000310F0000}"/>
    <cellStyle name="Millares 2 3 8" xfId="3822" xr:uid="{00000000-0005-0000-0000-0000320F0000}"/>
    <cellStyle name="Millares 2 3 9" xfId="3823" xr:uid="{00000000-0005-0000-0000-0000330F0000}"/>
    <cellStyle name="Millares 2 3 9 2" xfId="3824" xr:uid="{00000000-0005-0000-0000-0000340F0000}"/>
    <cellStyle name="Millares 2 30" xfId="3825" xr:uid="{00000000-0005-0000-0000-0000350F0000}"/>
    <cellStyle name="Millares 2 31" xfId="3826" xr:uid="{00000000-0005-0000-0000-0000360F0000}"/>
    <cellStyle name="Millares 2 32" xfId="41" xr:uid="{00000000-0005-0000-0000-000002000000}"/>
    <cellStyle name="Millares 2 32 2" xfId="3827" xr:uid="{00000000-0005-0000-0000-0000380F0000}"/>
    <cellStyle name="Millares 2 32 2 2" xfId="3828" xr:uid="{00000000-0005-0000-0000-0000390F0000}"/>
    <cellStyle name="Millares 2 32 3" xfId="3829" xr:uid="{00000000-0005-0000-0000-00003A0F0000}"/>
    <cellStyle name="Millares 2 32 4" xfId="3830" xr:uid="{00000000-0005-0000-0000-00003B0F0000}"/>
    <cellStyle name="Millares 2 32 5" xfId="3831" xr:uid="{00000000-0005-0000-0000-00003C0F0000}"/>
    <cellStyle name="Millares 2 33" xfId="3832" xr:uid="{00000000-0005-0000-0000-00003D0F0000}"/>
    <cellStyle name="Millares 2 34" xfId="3833" xr:uid="{00000000-0005-0000-0000-00003E0F0000}"/>
    <cellStyle name="Millares 2 35" xfId="3834" xr:uid="{00000000-0005-0000-0000-00003F0F0000}"/>
    <cellStyle name="Millares 2 36" xfId="3728" xr:uid="{00000000-0005-0000-0000-0000400F0000}"/>
    <cellStyle name="Millares 2 4" xfId="3835" xr:uid="{00000000-0005-0000-0000-0000410F0000}"/>
    <cellStyle name="Millares 2 4 2" xfId="3836" xr:uid="{00000000-0005-0000-0000-0000420F0000}"/>
    <cellStyle name="Millares 2 4 2 2" xfId="3837" xr:uid="{00000000-0005-0000-0000-0000430F0000}"/>
    <cellStyle name="Millares 2 4 2 3" xfId="3838" xr:uid="{00000000-0005-0000-0000-0000440F0000}"/>
    <cellStyle name="Millares 2 4 2 4" xfId="3839" xr:uid="{00000000-0005-0000-0000-0000450F0000}"/>
    <cellStyle name="Millares 2 4 2 5" xfId="3840" xr:uid="{00000000-0005-0000-0000-0000460F0000}"/>
    <cellStyle name="Millares 2 4 3" xfId="3841" xr:uid="{00000000-0005-0000-0000-0000470F0000}"/>
    <cellStyle name="Millares 2 4 3 2" xfId="3842" xr:uid="{00000000-0005-0000-0000-0000480F0000}"/>
    <cellStyle name="Millares 2 4 3 3" xfId="3843" xr:uid="{00000000-0005-0000-0000-0000490F0000}"/>
    <cellStyle name="Millares 2 4 3 4" xfId="3844" xr:uid="{00000000-0005-0000-0000-00004A0F0000}"/>
    <cellStyle name="Millares 2 4 4" xfId="3845" xr:uid="{00000000-0005-0000-0000-00004B0F0000}"/>
    <cellStyle name="Millares 2 4 4 2" xfId="3846" xr:uid="{00000000-0005-0000-0000-00004C0F0000}"/>
    <cellStyle name="Millares 2 4 4 3" xfId="3847" xr:uid="{00000000-0005-0000-0000-00004D0F0000}"/>
    <cellStyle name="Millares 2 4 5" xfId="3848" xr:uid="{00000000-0005-0000-0000-00004E0F0000}"/>
    <cellStyle name="Millares 2 4 5 2" xfId="3849" xr:uid="{00000000-0005-0000-0000-00004F0F0000}"/>
    <cellStyle name="Millares 2 4 5 3" xfId="3850" xr:uid="{00000000-0005-0000-0000-0000500F0000}"/>
    <cellStyle name="Millares 2 4 6" xfId="3851" xr:uid="{00000000-0005-0000-0000-0000510F0000}"/>
    <cellStyle name="Millares 2 4 7" xfId="3852" xr:uid="{00000000-0005-0000-0000-0000520F0000}"/>
    <cellStyle name="Millares 2 5" xfId="3853" xr:uid="{00000000-0005-0000-0000-0000530F0000}"/>
    <cellStyle name="Millares 2 5 2" xfId="3854" xr:uid="{00000000-0005-0000-0000-0000540F0000}"/>
    <cellStyle name="Millares 2 5 2 2" xfId="3855" xr:uid="{00000000-0005-0000-0000-0000550F0000}"/>
    <cellStyle name="Millares 2 5 3" xfId="3856" xr:uid="{00000000-0005-0000-0000-0000560F0000}"/>
    <cellStyle name="Millares 2 5 3 2" xfId="3857" xr:uid="{00000000-0005-0000-0000-0000570F0000}"/>
    <cellStyle name="Millares 2 5 3 3" xfId="3858" xr:uid="{00000000-0005-0000-0000-0000580F0000}"/>
    <cellStyle name="Millares 2 5 3 4" xfId="3859" xr:uid="{00000000-0005-0000-0000-0000590F0000}"/>
    <cellStyle name="Millares 2 5 4" xfId="3860" xr:uid="{00000000-0005-0000-0000-00005A0F0000}"/>
    <cellStyle name="Millares 2 5 4 2" xfId="3861" xr:uid="{00000000-0005-0000-0000-00005B0F0000}"/>
    <cellStyle name="Millares 2 5 4 3" xfId="3862" xr:uid="{00000000-0005-0000-0000-00005C0F0000}"/>
    <cellStyle name="Millares 2 5 5" xfId="3863" xr:uid="{00000000-0005-0000-0000-00005D0F0000}"/>
    <cellStyle name="Millares 2 5 6" xfId="3864" xr:uid="{00000000-0005-0000-0000-00005E0F0000}"/>
    <cellStyle name="Millares 2 6" xfId="3865" xr:uid="{00000000-0005-0000-0000-00005F0F0000}"/>
    <cellStyle name="Millares 2 6 2" xfId="3866" xr:uid="{00000000-0005-0000-0000-0000600F0000}"/>
    <cellStyle name="Millares 2 6 3" xfId="3867" xr:uid="{00000000-0005-0000-0000-0000610F0000}"/>
    <cellStyle name="Millares 2 6 3 2" xfId="3868" xr:uid="{00000000-0005-0000-0000-0000620F0000}"/>
    <cellStyle name="Millares 2 6 3 3" xfId="3869" xr:uid="{00000000-0005-0000-0000-0000630F0000}"/>
    <cellStyle name="Millares 2 6 3 4" xfId="3870" xr:uid="{00000000-0005-0000-0000-0000640F0000}"/>
    <cellStyle name="Millares 2 6 4" xfId="3871" xr:uid="{00000000-0005-0000-0000-0000650F0000}"/>
    <cellStyle name="Millares 2 6 5" xfId="3872" xr:uid="{00000000-0005-0000-0000-0000660F0000}"/>
    <cellStyle name="Millares 2 6 6" xfId="3873" xr:uid="{00000000-0005-0000-0000-0000670F0000}"/>
    <cellStyle name="Millares 2 7" xfId="3874" xr:uid="{00000000-0005-0000-0000-0000680F0000}"/>
    <cellStyle name="Millares 2 7 2" xfId="3875" xr:uid="{00000000-0005-0000-0000-0000690F0000}"/>
    <cellStyle name="Millares 2 7 2 2" xfId="3876" xr:uid="{00000000-0005-0000-0000-00006A0F0000}"/>
    <cellStyle name="Millares 2 7 3" xfId="3877" xr:uid="{00000000-0005-0000-0000-00006B0F0000}"/>
    <cellStyle name="Millares 2 7 4" xfId="3878" xr:uid="{00000000-0005-0000-0000-00006C0F0000}"/>
    <cellStyle name="Millares 2 7 5" xfId="3879" xr:uid="{00000000-0005-0000-0000-00006D0F0000}"/>
    <cellStyle name="Millares 2 7 6" xfId="3880" xr:uid="{00000000-0005-0000-0000-00006E0F0000}"/>
    <cellStyle name="Millares 2 8" xfId="3881" xr:uid="{00000000-0005-0000-0000-00006F0F0000}"/>
    <cellStyle name="Millares 2 8 2" xfId="3882" xr:uid="{00000000-0005-0000-0000-0000700F0000}"/>
    <cellStyle name="Millares 2 8 3" xfId="3883" xr:uid="{00000000-0005-0000-0000-0000710F0000}"/>
    <cellStyle name="Millares 2 8 4" xfId="3884" xr:uid="{00000000-0005-0000-0000-0000720F0000}"/>
    <cellStyle name="Millares 2 9" xfId="3885" xr:uid="{00000000-0005-0000-0000-0000730F0000}"/>
    <cellStyle name="Millares 2 9 2" xfId="3886" xr:uid="{00000000-0005-0000-0000-0000740F0000}"/>
    <cellStyle name="Millares 2 9 3" xfId="3887" xr:uid="{00000000-0005-0000-0000-0000750F0000}"/>
    <cellStyle name="Millares 2 9 4" xfId="3888" xr:uid="{00000000-0005-0000-0000-0000760F0000}"/>
    <cellStyle name="Millares 2_Adicional No.4 Centro Universitario Regional del Oeste Bloque I Módulo de Escaleras y Baños, San Juan de la Maguana" xfId="3889" xr:uid="{00000000-0005-0000-0000-0000770F0000}"/>
    <cellStyle name="Millares 20" xfId="3890" xr:uid="{00000000-0005-0000-0000-0000780F0000}"/>
    <cellStyle name="Millares 20 2" xfId="3891" xr:uid="{00000000-0005-0000-0000-0000790F0000}"/>
    <cellStyle name="Millares 20 2 2" xfId="3892" xr:uid="{00000000-0005-0000-0000-00007A0F0000}"/>
    <cellStyle name="Millares 20 2 3" xfId="3893" xr:uid="{00000000-0005-0000-0000-00007B0F0000}"/>
    <cellStyle name="Millares 20 2 4" xfId="3894" xr:uid="{00000000-0005-0000-0000-00007C0F0000}"/>
    <cellStyle name="Millares 20 3" xfId="3895" xr:uid="{00000000-0005-0000-0000-00007D0F0000}"/>
    <cellStyle name="Millares 20 3 2" xfId="3896" xr:uid="{00000000-0005-0000-0000-00007E0F0000}"/>
    <cellStyle name="Millares 20 3 3" xfId="3897" xr:uid="{00000000-0005-0000-0000-00007F0F0000}"/>
    <cellStyle name="Millares 20 4" xfId="3898" xr:uid="{00000000-0005-0000-0000-0000800F0000}"/>
    <cellStyle name="Millares 20 5" xfId="3899" xr:uid="{00000000-0005-0000-0000-0000810F0000}"/>
    <cellStyle name="Millares 21" xfId="3900" xr:uid="{00000000-0005-0000-0000-0000820F0000}"/>
    <cellStyle name="Millares 21 2" xfId="3901" xr:uid="{00000000-0005-0000-0000-0000830F0000}"/>
    <cellStyle name="Millares 21 3" xfId="3902" xr:uid="{00000000-0005-0000-0000-0000840F0000}"/>
    <cellStyle name="Millares 21 4" xfId="3903" xr:uid="{00000000-0005-0000-0000-0000850F0000}"/>
    <cellStyle name="Millares 22" xfId="3904" xr:uid="{00000000-0005-0000-0000-0000860F0000}"/>
    <cellStyle name="Millares 22 2" xfId="3905" xr:uid="{00000000-0005-0000-0000-0000870F0000}"/>
    <cellStyle name="Millares 22 3" xfId="3906" xr:uid="{00000000-0005-0000-0000-0000880F0000}"/>
    <cellStyle name="Millares 22 4" xfId="3907" xr:uid="{00000000-0005-0000-0000-0000890F0000}"/>
    <cellStyle name="Millares 23" xfId="3908" xr:uid="{00000000-0005-0000-0000-00008A0F0000}"/>
    <cellStyle name="Millares 23 2" xfId="3909" xr:uid="{00000000-0005-0000-0000-00008B0F0000}"/>
    <cellStyle name="Millares 23 3" xfId="3910" xr:uid="{00000000-0005-0000-0000-00008C0F0000}"/>
    <cellStyle name="Millares 23 4" xfId="3911" xr:uid="{00000000-0005-0000-0000-00008D0F0000}"/>
    <cellStyle name="Millares 24" xfId="3912" xr:uid="{00000000-0005-0000-0000-00008E0F0000}"/>
    <cellStyle name="Millares 24 2" xfId="3913" xr:uid="{00000000-0005-0000-0000-00008F0F0000}"/>
    <cellStyle name="Millares 24 3" xfId="3914" xr:uid="{00000000-0005-0000-0000-0000900F0000}"/>
    <cellStyle name="Millares 24 4" xfId="3915" xr:uid="{00000000-0005-0000-0000-0000910F0000}"/>
    <cellStyle name="Millares 25" xfId="3916" xr:uid="{00000000-0005-0000-0000-0000920F0000}"/>
    <cellStyle name="Millares 25 2" xfId="3917" xr:uid="{00000000-0005-0000-0000-0000930F0000}"/>
    <cellStyle name="Millares 25 2 2" xfId="3918" xr:uid="{00000000-0005-0000-0000-0000940F0000}"/>
    <cellStyle name="Millares 25 2 3" xfId="3919" xr:uid="{00000000-0005-0000-0000-0000950F0000}"/>
    <cellStyle name="Millares 25 3" xfId="3920" xr:uid="{00000000-0005-0000-0000-0000960F0000}"/>
    <cellStyle name="Millares 25 4" xfId="3921" xr:uid="{00000000-0005-0000-0000-0000970F0000}"/>
    <cellStyle name="Millares 25 5" xfId="3922" xr:uid="{00000000-0005-0000-0000-0000980F0000}"/>
    <cellStyle name="Millares 26" xfId="3923" xr:uid="{00000000-0005-0000-0000-0000990F0000}"/>
    <cellStyle name="Millares 26 2" xfId="3924" xr:uid="{00000000-0005-0000-0000-00009A0F0000}"/>
    <cellStyle name="Millares 26 2 2" xfId="3925" xr:uid="{00000000-0005-0000-0000-00009B0F0000}"/>
    <cellStyle name="Millares 26 2 3" xfId="3926" xr:uid="{00000000-0005-0000-0000-00009C0F0000}"/>
    <cellStyle name="Millares 26 3" xfId="3927" xr:uid="{00000000-0005-0000-0000-00009D0F0000}"/>
    <cellStyle name="Millares 26 3 2" xfId="3928" xr:uid="{00000000-0005-0000-0000-00009E0F0000}"/>
    <cellStyle name="Millares 26 4" xfId="3929" xr:uid="{00000000-0005-0000-0000-00009F0F0000}"/>
    <cellStyle name="Millares 26 5" xfId="3930" xr:uid="{00000000-0005-0000-0000-0000A00F0000}"/>
    <cellStyle name="Millares 27" xfId="3931" xr:uid="{00000000-0005-0000-0000-0000A10F0000}"/>
    <cellStyle name="Millares 27 2" xfId="3932" xr:uid="{00000000-0005-0000-0000-0000A20F0000}"/>
    <cellStyle name="Millares 27 3" xfId="3933" xr:uid="{00000000-0005-0000-0000-0000A30F0000}"/>
    <cellStyle name="Millares 27 4" xfId="3934" xr:uid="{00000000-0005-0000-0000-0000A40F0000}"/>
    <cellStyle name="Millares 28" xfId="3935" xr:uid="{00000000-0005-0000-0000-0000A50F0000}"/>
    <cellStyle name="Millares 28 2" xfId="3936" xr:uid="{00000000-0005-0000-0000-0000A60F0000}"/>
    <cellStyle name="Millares 29" xfId="3937" xr:uid="{00000000-0005-0000-0000-0000A70F0000}"/>
    <cellStyle name="Millares 29 2" xfId="3938" xr:uid="{00000000-0005-0000-0000-0000A80F0000}"/>
    <cellStyle name="Millares 3" xfId="11" xr:uid="{00000000-0005-0000-0000-000005000000}"/>
    <cellStyle name="Millares 3 10" xfId="3939" xr:uid="{00000000-0005-0000-0000-0000AA0F0000}"/>
    <cellStyle name="Millares 3 11" xfId="3940" xr:uid="{00000000-0005-0000-0000-0000AB0F0000}"/>
    <cellStyle name="Millares 3 12" xfId="3941" xr:uid="{00000000-0005-0000-0000-0000AC0F0000}"/>
    <cellStyle name="Millares 3 13" xfId="3942" xr:uid="{00000000-0005-0000-0000-0000AD0F0000}"/>
    <cellStyle name="Millares 3 14" xfId="66" xr:uid="{00000000-0005-0000-0000-0000AE0F0000}"/>
    <cellStyle name="Millares 3 15" xfId="64" xr:uid="{00000000-0005-0000-0000-0000AF0F0000}"/>
    <cellStyle name="Millares 3 16" xfId="57" xr:uid="{00000000-0005-0000-0000-0000A90F0000}"/>
    <cellStyle name="Millares 3 2" xfId="46" xr:uid="{00000000-0005-0000-0000-000003000000}"/>
    <cellStyle name="Millares 3 2 2" xfId="3944" xr:uid="{00000000-0005-0000-0000-0000B10F0000}"/>
    <cellStyle name="Millares 3 2 2 2" xfId="3945" xr:uid="{00000000-0005-0000-0000-0000B20F0000}"/>
    <cellStyle name="Millares 3 2 2 3" xfId="3946" xr:uid="{00000000-0005-0000-0000-0000B30F0000}"/>
    <cellStyle name="Millares 3 2 2 3 2" xfId="3947" xr:uid="{00000000-0005-0000-0000-0000B40F0000}"/>
    <cellStyle name="Millares 3 2 2 4" xfId="3948" xr:uid="{00000000-0005-0000-0000-0000B50F0000}"/>
    <cellStyle name="Millares 3 2 2 5" xfId="3949" xr:uid="{00000000-0005-0000-0000-0000B60F0000}"/>
    <cellStyle name="Millares 3 2 2 6" xfId="3950" xr:uid="{00000000-0005-0000-0000-0000B70F0000}"/>
    <cellStyle name="Millares 3 2 3" xfId="3951" xr:uid="{00000000-0005-0000-0000-0000B80F0000}"/>
    <cellStyle name="Millares 3 2 3 2" xfId="3952" xr:uid="{00000000-0005-0000-0000-0000B90F0000}"/>
    <cellStyle name="Millares 3 2 4" xfId="3953" xr:uid="{00000000-0005-0000-0000-0000BA0F0000}"/>
    <cellStyle name="Millares 3 2 4 2" xfId="3954" xr:uid="{00000000-0005-0000-0000-0000BB0F0000}"/>
    <cellStyle name="Millares 3 2 4 3" xfId="3955" xr:uid="{00000000-0005-0000-0000-0000BC0F0000}"/>
    <cellStyle name="Millares 3 2 5" xfId="3956" xr:uid="{00000000-0005-0000-0000-0000BD0F0000}"/>
    <cellStyle name="Millares 3 2 5 2" xfId="3957" xr:uid="{00000000-0005-0000-0000-0000BE0F0000}"/>
    <cellStyle name="Millares 3 2 5 3" xfId="3958" xr:uid="{00000000-0005-0000-0000-0000BF0F0000}"/>
    <cellStyle name="Millares 3 2 6" xfId="3959" xr:uid="{00000000-0005-0000-0000-0000C00F0000}"/>
    <cellStyle name="Millares 3 2 7" xfId="3960" xr:uid="{00000000-0005-0000-0000-0000C10F0000}"/>
    <cellStyle name="Millares 3 2 8" xfId="3943" xr:uid="{00000000-0005-0000-0000-0000C20F0000}"/>
    <cellStyle name="Millares 3 3" xfId="3961" xr:uid="{00000000-0005-0000-0000-0000C30F0000}"/>
    <cellStyle name="Millares 3 3 2" xfId="3962" xr:uid="{00000000-0005-0000-0000-0000C40F0000}"/>
    <cellStyle name="Millares 3 3 2 2" xfId="3963" xr:uid="{00000000-0005-0000-0000-0000C50F0000}"/>
    <cellStyle name="Millares 3 3 2 3" xfId="3964" xr:uid="{00000000-0005-0000-0000-0000C60F0000}"/>
    <cellStyle name="Millares 3 3 2 4" xfId="3965" xr:uid="{00000000-0005-0000-0000-0000C70F0000}"/>
    <cellStyle name="Millares 3 3 3" xfId="3966" xr:uid="{00000000-0005-0000-0000-0000C80F0000}"/>
    <cellStyle name="Millares 3 3 4" xfId="3967" xr:uid="{00000000-0005-0000-0000-0000C90F0000}"/>
    <cellStyle name="Millares 3 3 4 2" xfId="3968" xr:uid="{00000000-0005-0000-0000-0000CA0F0000}"/>
    <cellStyle name="Millares 3 3 4 3" xfId="3969" xr:uid="{00000000-0005-0000-0000-0000CB0F0000}"/>
    <cellStyle name="Millares 3 3 5" xfId="3970" xr:uid="{00000000-0005-0000-0000-0000CC0F0000}"/>
    <cellStyle name="Millares 3 3 6" xfId="3971" xr:uid="{00000000-0005-0000-0000-0000CD0F0000}"/>
    <cellStyle name="Millares 3 4" xfId="3972" xr:uid="{00000000-0005-0000-0000-0000CE0F0000}"/>
    <cellStyle name="Millares 3 4 2" xfId="3973" xr:uid="{00000000-0005-0000-0000-0000CF0F0000}"/>
    <cellStyle name="Millares 3 4 2 2" xfId="3974" xr:uid="{00000000-0005-0000-0000-0000D00F0000}"/>
    <cellStyle name="Millares 3 4 2 2 2" xfId="3975" xr:uid="{00000000-0005-0000-0000-0000D10F0000}"/>
    <cellStyle name="Millares 3 4 2 3" xfId="3976" xr:uid="{00000000-0005-0000-0000-0000D20F0000}"/>
    <cellStyle name="Millares 3 4 2 4" xfId="3977" xr:uid="{00000000-0005-0000-0000-0000D30F0000}"/>
    <cellStyle name="Millares 3 4 2 5" xfId="3978" xr:uid="{00000000-0005-0000-0000-0000D40F0000}"/>
    <cellStyle name="Millares 3 4 2 6" xfId="3979" xr:uid="{00000000-0005-0000-0000-0000D50F0000}"/>
    <cellStyle name="Millares 3 4 3" xfId="3980" xr:uid="{00000000-0005-0000-0000-0000D60F0000}"/>
    <cellStyle name="Millares 3 4 3 2" xfId="3981" xr:uid="{00000000-0005-0000-0000-0000D70F0000}"/>
    <cellStyle name="Millares 3 4 3 2 2" xfId="3982" xr:uid="{00000000-0005-0000-0000-0000D80F0000}"/>
    <cellStyle name="Millares 3 4 3 3" xfId="3983" xr:uid="{00000000-0005-0000-0000-0000D90F0000}"/>
    <cellStyle name="Millares 3 4 3 4" xfId="3984" xr:uid="{00000000-0005-0000-0000-0000DA0F0000}"/>
    <cellStyle name="Millares 3 4 3 5" xfId="3985" xr:uid="{00000000-0005-0000-0000-0000DB0F0000}"/>
    <cellStyle name="Millares 3 4 3 6" xfId="3986" xr:uid="{00000000-0005-0000-0000-0000DC0F0000}"/>
    <cellStyle name="Millares 3 4 4" xfId="3987" xr:uid="{00000000-0005-0000-0000-0000DD0F0000}"/>
    <cellStyle name="Millares 3 4 4 2" xfId="3988" xr:uid="{00000000-0005-0000-0000-0000DE0F0000}"/>
    <cellStyle name="Millares 3 4 5" xfId="3989" xr:uid="{00000000-0005-0000-0000-0000DF0F0000}"/>
    <cellStyle name="Millares 3 4 6" xfId="3990" xr:uid="{00000000-0005-0000-0000-0000E00F0000}"/>
    <cellStyle name="Millares 3 4 7" xfId="3991" xr:uid="{00000000-0005-0000-0000-0000E10F0000}"/>
    <cellStyle name="Millares 3 4 8" xfId="3992" xr:uid="{00000000-0005-0000-0000-0000E20F0000}"/>
    <cellStyle name="Millares 3 5" xfId="3993" xr:uid="{00000000-0005-0000-0000-0000E30F0000}"/>
    <cellStyle name="Millares 3 5 2" xfId="3994" xr:uid="{00000000-0005-0000-0000-0000E40F0000}"/>
    <cellStyle name="Millares 3 5 2 2" xfId="3995" xr:uid="{00000000-0005-0000-0000-0000E50F0000}"/>
    <cellStyle name="Millares 3 5 3" xfId="3996" xr:uid="{00000000-0005-0000-0000-0000E60F0000}"/>
    <cellStyle name="Millares 3 5 4" xfId="3997" xr:uid="{00000000-0005-0000-0000-0000E70F0000}"/>
    <cellStyle name="Millares 3 5 5" xfId="3998" xr:uid="{00000000-0005-0000-0000-0000E80F0000}"/>
    <cellStyle name="Millares 3 5 6" xfId="3999" xr:uid="{00000000-0005-0000-0000-0000E90F0000}"/>
    <cellStyle name="Millares 3 6" xfId="4000" xr:uid="{00000000-0005-0000-0000-0000EA0F0000}"/>
    <cellStyle name="Millares 3 6 2" xfId="4001" xr:uid="{00000000-0005-0000-0000-0000EB0F0000}"/>
    <cellStyle name="Millares 3 6 3" xfId="4002" xr:uid="{00000000-0005-0000-0000-0000EC0F0000}"/>
    <cellStyle name="Millares 3 6 4" xfId="4003" xr:uid="{00000000-0005-0000-0000-0000ED0F0000}"/>
    <cellStyle name="Millares 3 7" xfId="4004" xr:uid="{00000000-0005-0000-0000-0000EE0F0000}"/>
    <cellStyle name="Millares 3 7 2" xfId="4005" xr:uid="{00000000-0005-0000-0000-0000EF0F0000}"/>
    <cellStyle name="Millares 3 7 3" xfId="4006" xr:uid="{00000000-0005-0000-0000-0000F00F0000}"/>
    <cellStyle name="Millares 3 8" xfId="4007" xr:uid="{00000000-0005-0000-0000-0000F10F0000}"/>
    <cellStyle name="Millares 3 9" xfId="4008" xr:uid="{00000000-0005-0000-0000-0000F20F0000}"/>
    <cellStyle name="Millares 3 9 2" xfId="4009" xr:uid="{00000000-0005-0000-0000-0000F30F0000}"/>
    <cellStyle name="Millares 3_DESGLOSE_DE_PORTICOS_METALICOS_UASD_BONAO_ENV" xfId="4010" xr:uid="{00000000-0005-0000-0000-0000F40F0000}"/>
    <cellStyle name="Millares 30" xfId="4011" xr:uid="{00000000-0005-0000-0000-0000F50F0000}"/>
    <cellStyle name="Millares 30 2" xfId="4012" xr:uid="{00000000-0005-0000-0000-0000F60F0000}"/>
    <cellStyle name="Millares 31" xfId="4013" xr:uid="{00000000-0005-0000-0000-0000F70F0000}"/>
    <cellStyle name="Millares 31 2" xfId="4014" xr:uid="{00000000-0005-0000-0000-0000F80F0000}"/>
    <cellStyle name="Millares 32" xfId="4015" xr:uid="{00000000-0005-0000-0000-0000F90F0000}"/>
    <cellStyle name="Millares 32 2" xfId="4016" xr:uid="{00000000-0005-0000-0000-0000FA0F0000}"/>
    <cellStyle name="Millares 33" xfId="4017" xr:uid="{00000000-0005-0000-0000-0000FB0F0000}"/>
    <cellStyle name="Millares 33 2" xfId="4018" xr:uid="{00000000-0005-0000-0000-0000FC0F0000}"/>
    <cellStyle name="Millares 34" xfId="4019" xr:uid="{00000000-0005-0000-0000-0000FD0F0000}"/>
    <cellStyle name="Millares 34 2" xfId="4020" xr:uid="{00000000-0005-0000-0000-0000FE0F0000}"/>
    <cellStyle name="Millares 35" xfId="4021" xr:uid="{00000000-0005-0000-0000-0000FF0F0000}"/>
    <cellStyle name="Millares 35 2" xfId="4022" xr:uid="{00000000-0005-0000-0000-000000100000}"/>
    <cellStyle name="Millares 36" xfId="4023" xr:uid="{00000000-0005-0000-0000-000001100000}"/>
    <cellStyle name="Millares 36 2" xfId="4024" xr:uid="{00000000-0005-0000-0000-000002100000}"/>
    <cellStyle name="Millares 37" xfId="4025" xr:uid="{00000000-0005-0000-0000-000003100000}"/>
    <cellStyle name="Millares 37 2" xfId="4026" xr:uid="{00000000-0005-0000-0000-000004100000}"/>
    <cellStyle name="Millares 38" xfId="4027" xr:uid="{00000000-0005-0000-0000-000005100000}"/>
    <cellStyle name="Millares 38 2" xfId="4028" xr:uid="{00000000-0005-0000-0000-000006100000}"/>
    <cellStyle name="Millares 39" xfId="4029" xr:uid="{00000000-0005-0000-0000-000007100000}"/>
    <cellStyle name="Millares 39 2" xfId="4030" xr:uid="{00000000-0005-0000-0000-000008100000}"/>
    <cellStyle name="Millares 4" xfId="38" xr:uid="{00000000-0005-0000-0000-000054000000}"/>
    <cellStyle name="Millares 4 10" xfId="4031" xr:uid="{00000000-0005-0000-0000-00000A100000}"/>
    <cellStyle name="Millares 4 2" xfId="4032" xr:uid="{00000000-0005-0000-0000-00000B100000}"/>
    <cellStyle name="Millares 4 2 2" xfId="4033" xr:uid="{00000000-0005-0000-0000-00000C100000}"/>
    <cellStyle name="Millares 4 2 2 2" xfId="4034" xr:uid="{00000000-0005-0000-0000-00000D100000}"/>
    <cellStyle name="Millares 4 2 2 3" xfId="4035" xr:uid="{00000000-0005-0000-0000-00000E100000}"/>
    <cellStyle name="Millares 4 2 2 4" xfId="4036" xr:uid="{00000000-0005-0000-0000-00000F100000}"/>
    <cellStyle name="Millares 4 2 2 5" xfId="4037" xr:uid="{00000000-0005-0000-0000-000010100000}"/>
    <cellStyle name="Millares 4 2 3" xfId="4038" xr:uid="{00000000-0005-0000-0000-000011100000}"/>
    <cellStyle name="Millares 4 2 3 2" xfId="4039" xr:uid="{00000000-0005-0000-0000-000012100000}"/>
    <cellStyle name="Millares 4 2 3 3" xfId="4040" xr:uid="{00000000-0005-0000-0000-000013100000}"/>
    <cellStyle name="Millares 4 2 3 4" xfId="4041" xr:uid="{00000000-0005-0000-0000-000014100000}"/>
    <cellStyle name="Millares 4 2 4" xfId="4042" xr:uid="{00000000-0005-0000-0000-000015100000}"/>
    <cellStyle name="Millares 4 2 5" xfId="4043" xr:uid="{00000000-0005-0000-0000-000016100000}"/>
    <cellStyle name="Millares 4 2 6" xfId="4044" xr:uid="{00000000-0005-0000-0000-000017100000}"/>
    <cellStyle name="Millares 4 3" xfId="4045" xr:uid="{00000000-0005-0000-0000-000018100000}"/>
    <cellStyle name="Millares 4 3 2" xfId="4046" xr:uid="{00000000-0005-0000-0000-000019100000}"/>
    <cellStyle name="Millares 4 3 2 2" xfId="4047" xr:uid="{00000000-0005-0000-0000-00001A100000}"/>
    <cellStyle name="Millares 4 3 2 3" xfId="4048" xr:uid="{00000000-0005-0000-0000-00001B100000}"/>
    <cellStyle name="Millares 4 3 2 4" xfId="4049" xr:uid="{00000000-0005-0000-0000-00001C100000}"/>
    <cellStyle name="Millares 4 3 3" xfId="4050" xr:uid="{00000000-0005-0000-0000-00001D100000}"/>
    <cellStyle name="Millares 4 3 3 2" xfId="4051" xr:uid="{00000000-0005-0000-0000-00001E100000}"/>
    <cellStyle name="Millares 4 3 3 3" xfId="4052" xr:uid="{00000000-0005-0000-0000-00001F100000}"/>
    <cellStyle name="Millares 4 3 3 4" xfId="4053" xr:uid="{00000000-0005-0000-0000-000020100000}"/>
    <cellStyle name="Millares 4 3 4" xfId="4054" xr:uid="{00000000-0005-0000-0000-000021100000}"/>
    <cellStyle name="Millares 4 3 4 2" xfId="4055" xr:uid="{00000000-0005-0000-0000-000022100000}"/>
    <cellStyle name="Millares 4 3 4 3" xfId="4056" xr:uid="{00000000-0005-0000-0000-000023100000}"/>
    <cellStyle name="Millares 4 3 5" xfId="4057" xr:uid="{00000000-0005-0000-0000-000024100000}"/>
    <cellStyle name="Millares 4 3 6" xfId="4058" xr:uid="{00000000-0005-0000-0000-000025100000}"/>
    <cellStyle name="Millares 4 4" xfId="4059" xr:uid="{00000000-0005-0000-0000-000026100000}"/>
    <cellStyle name="Millares 4 4 2" xfId="4060" xr:uid="{00000000-0005-0000-0000-000027100000}"/>
    <cellStyle name="Millares 4 4 2 2" xfId="4061" xr:uid="{00000000-0005-0000-0000-000028100000}"/>
    <cellStyle name="Millares 4 4 2 3" xfId="4062" xr:uid="{00000000-0005-0000-0000-000029100000}"/>
    <cellStyle name="Millares 4 4 3" xfId="4063" xr:uid="{00000000-0005-0000-0000-00002A100000}"/>
    <cellStyle name="Millares 4 4 4" xfId="4064" xr:uid="{00000000-0005-0000-0000-00002B100000}"/>
    <cellStyle name="Millares 4 4 5" xfId="4065" xr:uid="{00000000-0005-0000-0000-00002C100000}"/>
    <cellStyle name="Millares 4 5" xfId="4066" xr:uid="{00000000-0005-0000-0000-00002D100000}"/>
    <cellStyle name="Millares 4 5 2" xfId="4067" xr:uid="{00000000-0005-0000-0000-00002E100000}"/>
    <cellStyle name="Millares 4 5 3" xfId="4068" xr:uid="{00000000-0005-0000-0000-00002F100000}"/>
    <cellStyle name="Millares 4 5 4" xfId="4069" xr:uid="{00000000-0005-0000-0000-000030100000}"/>
    <cellStyle name="Millares 4 6" xfId="4070" xr:uid="{00000000-0005-0000-0000-000031100000}"/>
    <cellStyle name="Millares 4 6 2" xfId="62" xr:uid="{00000000-0005-0000-0000-000032100000}"/>
    <cellStyle name="Millares 4 6 2 2" xfId="9591" xr:uid="{00000000-0005-0000-0000-000033100000}"/>
    <cellStyle name="Millares 4 6 2 3" xfId="4071" xr:uid="{00000000-0005-0000-0000-000034100000}"/>
    <cellStyle name="Millares 4 7" xfId="4072" xr:uid="{00000000-0005-0000-0000-000035100000}"/>
    <cellStyle name="Millares 4 8" xfId="4073" xr:uid="{00000000-0005-0000-0000-000036100000}"/>
    <cellStyle name="Millares 4 9" xfId="4074" xr:uid="{00000000-0005-0000-0000-000037100000}"/>
    <cellStyle name="Millares 4_Presupuesto" xfId="4075" xr:uid="{00000000-0005-0000-0000-000038100000}"/>
    <cellStyle name="Millares 40" xfId="4076" xr:uid="{00000000-0005-0000-0000-000039100000}"/>
    <cellStyle name="Millares 40 2" xfId="4077" xr:uid="{00000000-0005-0000-0000-00003A100000}"/>
    <cellStyle name="Millares 41" xfId="4078" xr:uid="{00000000-0005-0000-0000-00003B100000}"/>
    <cellStyle name="Millares 41 2" xfId="4079" xr:uid="{00000000-0005-0000-0000-00003C100000}"/>
    <cellStyle name="Millares 41 2 2" xfId="4080" xr:uid="{00000000-0005-0000-0000-00003D100000}"/>
    <cellStyle name="Millares 41 3" xfId="4081" xr:uid="{00000000-0005-0000-0000-00003E100000}"/>
    <cellStyle name="Millares 41 4" xfId="4082" xr:uid="{00000000-0005-0000-0000-00003F100000}"/>
    <cellStyle name="Millares 41 5" xfId="4083" xr:uid="{00000000-0005-0000-0000-000040100000}"/>
    <cellStyle name="Millares 42" xfId="4084" xr:uid="{00000000-0005-0000-0000-000041100000}"/>
    <cellStyle name="Millares 42 2" xfId="4085" xr:uid="{00000000-0005-0000-0000-000042100000}"/>
    <cellStyle name="Millares 43" xfId="4086" xr:uid="{00000000-0005-0000-0000-000043100000}"/>
    <cellStyle name="Millares 43 2" xfId="4087" xr:uid="{00000000-0005-0000-0000-000044100000}"/>
    <cellStyle name="Millares 44" xfId="4088" xr:uid="{00000000-0005-0000-0000-000045100000}"/>
    <cellStyle name="Millares 44 2" xfId="4089" xr:uid="{00000000-0005-0000-0000-000046100000}"/>
    <cellStyle name="Millares 45" xfId="4090" xr:uid="{00000000-0005-0000-0000-000047100000}"/>
    <cellStyle name="Millares 45 2" xfId="4091" xr:uid="{00000000-0005-0000-0000-000048100000}"/>
    <cellStyle name="Millares 46" xfId="4092" xr:uid="{00000000-0005-0000-0000-000049100000}"/>
    <cellStyle name="Millares 46 2" xfId="4093" xr:uid="{00000000-0005-0000-0000-00004A100000}"/>
    <cellStyle name="Millares 47" xfId="4094" xr:uid="{00000000-0005-0000-0000-00004B100000}"/>
    <cellStyle name="Millares 47 2" xfId="4095" xr:uid="{00000000-0005-0000-0000-00004C100000}"/>
    <cellStyle name="Millares 48" xfId="4096" xr:uid="{00000000-0005-0000-0000-00004D100000}"/>
    <cellStyle name="Millares 48 2" xfId="4097" xr:uid="{00000000-0005-0000-0000-00004E100000}"/>
    <cellStyle name="Millares 49" xfId="4098" xr:uid="{00000000-0005-0000-0000-00004F100000}"/>
    <cellStyle name="Millares 49 2" xfId="4099" xr:uid="{00000000-0005-0000-0000-000050100000}"/>
    <cellStyle name="Millares 5" xfId="4100" xr:uid="{00000000-0005-0000-0000-000051100000}"/>
    <cellStyle name="Millares 5 2" xfId="4101" xr:uid="{00000000-0005-0000-0000-000052100000}"/>
    <cellStyle name="Millares 5 2 10" xfId="4102" xr:uid="{00000000-0005-0000-0000-000053100000}"/>
    <cellStyle name="Millares 5 2 10 2" xfId="4103" xr:uid="{00000000-0005-0000-0000-000054100000}"/>
    <cellStyle name="Millares 5 2 11" xfId="4104" xr:uid="{00000000-0005-0000-0000-000055100000}"/>
    <cellStyle name="Millares 5 2 12" xfId="4105" xr:uid="{00000000-0005-0000-0000-000056100000}"/>
    <cellStyle name="Millares 5 2 12 2" xfId="4106" xr:uid="{00000000-0005-0000-0000-000057100000}"/>
    <cellStyle name="Millares 5 2 2" xfId="4107" xr:uid="{00000000-0005-0000-0000-000058100000}"/>
    <cellStyle name="Millares 5 2 2 2" xfId="4108" xr:uid="{00000000-0005-0000-0000-000059100000}"/>
    <cellStyle name="Millares 5 2 2 2 2" xfId="4109" xr:uid="{00000000-0005-0000-0000-00005A100000}"/>
    <cellStyle name="Millares 5 2 2 3" xfId="4110" xr:uid="{00000000-0005-0000-0000-00005B100000}"/>
    <cellStyle name="Millares 5 2 2 3 2" xfId="4111" xr:uid="{00000000-0005-0000-0000-00005C100000}"/>
    <cellStyle name="Millares 5 2 2 4" xfId="4112" xr:uid="{00000000-0005-0000-0000-00005D100000}"/>
    <cellStyle name="Millares 5 2 2 5" xfId="4113" xr:uid="{00000000-0005-0000-0000-00005E100000}"/>
    <cellStyle name="Millares 5 2 2 6" xfId="4114" xr:uid="{00000000-0005-0000-0000-00005F100000}"/>
    <cellStyle name="Millares 5 2 3" xfId="4115" xr:uid="{00000000-0005-0000-0000-000060100000}"/>
    <cellStyle name="Millares 5 2 3 2" xfId="4116" xr:uid="{00000000-0005-0000-0000-000061100000}"/>
    <cellStyle name="Millares 5 2 3 3" xfId="4117" xr:uid="{00000000-0005-0000-0000-000062100000}"/>
    <cellStyle name="Millares 5 2 3 4" xfId="4118" xr:uid="{00000000-0005-0000-0000-000063100000}"/>
    <cellStyle name="Millares 5 2 3 5" xfId="4119" xr:uid="{00000000-0005-0000-0000-000064100000}"/>
    <cellStyle name="Millares 5 2 4" xfId="4120" xr:uid="{00000000-0005-0000-0000-000065100000}"/>
    <cellStyle name="Millares 5 2 4 2" xfId="4121" xr:uid="{00000000-0005-0000-0000-000066100000}"/>
    <cellStyle name="Millares 5 2 4 3" xfId="4122" xr:uid="{00000000-0005-0000-0000-000067100000}"/>
    <cellStyle name="Millares 5 2 4 4" xfId="4123" xr:uid="{00000000-0005-0000-0000-000068100000}"/>
    <cellStyle name="Millares 5 2 4 5" xfId="4124" xr:uid="{00000000-0005-0000-0000-000069100000}"/>
    <cellStyle name="Millares 5 2 5" xfId="4125" xr:uid="{00000000-0005-0000-0000-00006A100000}"/>
    <cellStyle name="Millares 5 2 5 2" xfId="4126" xr:uid="{00000000-0005-0000-0000-00006B100000}"/>
    <cellStyle name="Millares 5 2 5 3" xfId="4127" xr:uid="{00000000-0005-0000-0000-00006C100000}"/>
    <cellStyle name="Millares 5 2 5 4" xfId="4128" xr:uid="{00000000-0005-0000-0000-00006D100000}"/>
    <cellStyle name="Millares 5 2 6" xfId="4129" xr:uid="{00000000-0005-0000-0000-00006E100000}"/>
    <cellStyle name="Millares 5 2 7" xfId="4130" xr:uid="{00000000-0005-0000-0000-00006F100000}"/>
    <cellStyle name="Millares 5 2 8" xfId="4131" xr:uid="{00000000-0005-0000-0000-000070100000}"/>
    <cellStyle name="Millares 5 2 9" xfId="4132" xr:uid="{00000000-0005-0000-0000-000071100000}"/>
    <cellStyle name="Millares 5 3" xfId="4133" xr:uid="{00000000-0005-0000-0000-000072100000}"/>
    <cellStyle name="Millares 5 3 2" xfId="4134" xr:uid="{00000000-0005-0000-0000-000073100000}"/>
    <cellStyle name="Millares 5 3 2 2" xfId="4135" xr:uid="{00000000-0005-0000-0000-000074100000}"/>
    <cellStyle name="Millares 5 3 3" xfId="4136" xr:uid="{00000000-0005-0000-0000-000075100000}"/>
    <cellStyle name="Millares 5 3 4" xfId="4137" xr:uid="{00000000-0005-0000-0000-000076100000}"/>
    <cellStyle name="Millares 5 3 5" xfId="4138" xr:uid="{00000000-0005-0000-0000-000077100000}"/>
    <cellStyle name="Millares 5 3 6" xfId="4139" xr:uid="{00000000-0005-0000-0000-000078100000}"/>
    <cellStyle name="Millares 5 4" xfId="4140" xr:uid="{00000000-0005-0000-0000-000079100000}"/>
    <cellStyle name="Millares 5 4 2" xfId="4141" xr:uid="{00000000-0005-0000-0000-00007A100000}"/>
    <cellStyle name="Millares 5 4 2 2" xfId="4142" xr:uid="{00000000-0005-0000-0000-00007B100000}"/>
    <cellStyle name="Millares 5 4 3" xfId="4143" xr:uid="{00000000-0005-0000-0000-00007C100000}"/>
    <cellStyle name="Millares 5 4 3 2" xfId="4144" xr:uid="{00000000-0005-0000-0000-00007D100000}"/>
    <cellStyle name="Millares 5 4 4" xfId="4145" xr:uid="{00000000-0005-0000-0000-00007E100000}"/>
    <cellStyle name="Millares 5 4 5" xfId="4146" xr:uid="{00000000-0005-0000-0000-00007F100000}"/>
    <cellStyle name="Millares 5 4 6" xfId="4147" xr:uid="{00000000-0005-0000-0000-000080100000}"/>
    <cellStyle name="Millares 5 5" xfId="4148" xr:uid="{00000000-0005-0000-0000-000081100000}"/>
    <cellStyle name="Millares 5 5 2" xfId="4149" xr:uid="{00000000-0005-0000-0000-000082100000}"/>
    <cellStyle name="Millares 5 5 3" xfId="4150" xr:uid="{00000000-0005-0000-0000-000083100000}"/>
    <cellStyle name="Millares 5 5 4" xfId="4151" xr:uid="{00000000-0005-0000-0000-000084100000}"/>
    <cellStyle name="Millares 5 5 5" xfId="4152" xr:uid="{00000000-0005-0000-0000-000085100000}"/>
    <cellStyle name="Millares 5 6" xfId="4153" xr:uid="{00000000-0005-0000-0000-000086100000}"/>
    <cellStyle name="Millares 5 6 2" xfId="4154" xr:uid="{00000000-0005-0000-0000-000087100000}"/>
    <cellStyle name="Millares 5 7" xfId="4155" xr:uid="{00000000-0005-0000-0000-000088100000}"/>
    <cellStyle name="Millares 5 8" xfId="4156" xr:uid="{00000000-0005-0000-0000-000089100000}"/>
    <cellStyle name="Millares 5 9" xfId="4157" xr:uid="{00000000-0005-0000-0000-00008A100000}"/>
    <cellStyle name="Millares 50" xfId="4158" xr:uid="{00000000-0005-0000-0000-00008B100000}"/>
    <cellStyle name="Millares 50 2" xfId="4159" xr:uid="{00000000-0005-0000-0000-00008C100000}"/>
    <cellStyle name="Millares 51" xfId="4160" xr:uid="{00000000-0005-0000-0000-00008D100000}"/>
    <cellStyle name="Millares 51 2" xfId="4161" xr:uid="{00000000-0005-0000-0000-00008E100000}"/>
    <cellStyle name="Millares 52" xfId="4162" xr:uid="{00000000-0005-0000-0000-00008F100000}"/>
    <cellStyle name="Millares 52 2" xfId="4163" xr:uid="{00000000-0005-0000-0000-000090100000}"/>
    <cellStyle name="Millares 53" xfId="4164" xr:uid="{00000000-0005-0000-0000-000091100000}"/>
    <cellStyle name="Millares 53 2" xfId="4165" xr:uid="{00000000-0005-0000-0000-000092100000}"/>
    <cellStyle name="Millares 54" xfId="4166" xr:uid="{00000000-0005-0000-0000-000093100000}"/>
    <cellStyle name="Millares 54 2" xfId="4167" xr:uid="{00000000-0005-0000-0000-000094100000}"/>
    <cellStyle name="Millares 55" xfId="4168" xr:uid="{00000000-0005-0000-0000-000095100000}"/>
    <cellStyle name="Millares 55 2" xfId="4169" xr:uid="{00000000-0005-0000-0000-000096100000}"/>
    <cellStyle name="Millares 56" xfId="4170" xr:uid="{00000000-0005-0000-0000-000097100000}"/>
    <cellStyle name="Millares 56 2" xfId="4171" xr:uid="{00000000-0005-0000-0000-000098100000}"/>
    <cellStyle name="Millares 57" xfId="4172" xr:uid="{00000000-0005-0000-0000-000099100000}"/>
    <cellStyle name="Millares 58" xfId="4173" xr:uid="{00000000-0005-0000-0000-00009A100000}"/>
    <cellStyle name="Millares 59" xfId="4174" xr:uid="{00000000-0005-0000-0000-00009B100000}"/>
    <cellStyle name="Millares 6" xfId="4175" xr:uid="{00000000-0005-0000-0000-00009C100000}"/>
    <cellStyle name="Millares 6 2" xfId="4176" xr:uid="{00000000-0005-0000-0000-00009D100000}"/>
    <cellStyle name="Millares 6 2 2" xfId="4177" xr:uid="{00000000-0005-0000-0000-00009E100000}"/>
    <cellStyle name="Millares 6 2 2 2" xfId="4178" xr:uid="{00000000-0005-0000-0000-00009F100000}"/>
    <cellStyle name="Millares 6 2 2 2 2" xfId="4179" xr:uid="{00000000-0005-0000-0000-0000A0100000}"/>
    <cellStyle name="Millares 6 2 2 2 3" xfId="4180" xr:uid="{00000000-0005-0000-0000-0000A1100000}"/>
    <cellStyle name="Millares 6 2 2 3" xfId="4181" xr:uid="{00000000-0005-0000-0000-0000A2100000}"/>
    <cellStyle name="Millares 6 2 3" xfId="4182" xr:uid="{00000000-0005-0000-0000-0000A3100000}"/>
    <cellStyle name="Millares 6 2 3 2" xfId="4183" xr:uid="{00000000-0005-0000-0000-0000A4100000}"/>
    <cellStyle name="Millares 6 2 4" xfId="4184" xr:uid="{00000000-0005-0000-0000-0000A5100000}"/>
    <cellStyle name="Millares 6 2 4 2" xfId="4185" xr:uid="{00000000-0005-0000-0000-0000A6100000}"/>
    <cellStyle name="Millares 6 2 5" xfId="4186" xr:uid="{00000000-0005-0000-0000-0000A7100000}"/>
    <cellStyle name="Millares 6 2 6" xfId="4187" xr:uid="{00000000-0005-0000-0000-0000A8100000}"/>
    <cellStyle name="Millares 6 3" xfId="4188" xr:uid="{00000000-0005-0000-0000-0000A9100000}"/>
    <cellStyle name="Millares 6 3 2" xfId="4189" xr:uid="{00000000-0005-0000-0000-0000AA100000}"/>
    <cellStyle name="Millares 6 3 3" xfId="4190" xr:uid="{00000000-0005-0000-0000-0000AB100000}"/>
    <cellStyle name="Millares 6 3 3 2" xfId="4191" xr:uid="{00000000-0005-0000-0000-0000AC100000}"/>
    <cellStyle name="Millares 6 3 4" xfId="4192" xr:uid="{00000000-0005-0000-0000-0000AD100000}"/>
    <cellStyle name="Millares 6 4" xfId="4193" xr:uid="{00000000-0005-0000-0000-0000AE100000}"/>
    <cellStyle name="Millares 6 4 2" xfId="4194" xr:uid="{00000000-0005-0000-0000-0000AF100000}"/>
    <cellStyle name="Millares 6 5" xfId="4195" xr:uid="{00000000-0005-0000-0000-0000B0100000}"/>
    <cellStyle name="Millares 6 5 2" xfId="4196" xr:uid="{00000000-0005-0000-0000-0000B1100000}"/>
    <cellStyle name="Millares 6 6" xfId="4197" xr:uid="{00000000-0005-0000-0000-0000B2100000}"/>
    <cellStyle name="Millares 6 7" xfId="4198" xr:uid="{00000000-0005-0000-0000-0000B3100000}"/>
    <cellStyle name="Millares 6 8" xfId="4199" xr:uid="{00000000-0005-0000-0000-0000B4100000}"/>
    <cellStyle name="Millares 6_Analisis al Cliente-Warehouse -Emergencie julio 28-2011 (Recuperado)" xfId="4200" xr:uid="{00000000-0005-0000-0000-0000B5100000}"/>
    <cellStyle name="Millares 60" xfId="4201" xr:uid="{00000000-0005-0000-0000-0000B6100000}"/>
    <cellStyle name="Millares 7" xfId="13" xr:uid="{00000000-0005-0000-0000-000006000000}"/>
    <cellStyle name="Millares 7 10" xfId="4202" xr:uid="{00000000-0005-0000-0000-0000B8100000}"/>
    <cellStyle name="Millares 7 2" xfId="14" xr:uid="{00000000-0005-0000-0000-000007000000}"/>
    <cellStyle name="Millares 7 2 10" xfId="4203" xr:uid="{00000000-0005-0000-0000-0000BA100000}"/>
    <cellStyle name="Millares 7 2 15" xfId="4204" xr:uid="{00000000-0005-0000-0000-0000BB100000}"/>
    <cellStyle name="Millares 7 2 2" xfId="4205" xr:uid="{00000000-0005-0000-0000-0000BC100000}"/>
    <cellStyle name="Millares 7 2 2 2" xfId="4206" xr:uid="{00000000-0005-0000-0000-0000BD100000}"/>
    <cellStyle name="Millares 7 2 2 2 2" xfId="4207" xr:uid="{00000000-0005-0000-0000-0000BE100000}"/>
    <cellStyle name="Millares 7 2 2 2 3" xfId="4208" xr:uid="{00000000-0005-0000-0000-0000BF100000}"/>
    <cellStyle name="Millares 7 2 2 3" xfId="4209" xr:uid="{00000000-0005-0000-0000-0000C0100000}"/>
    <cellStyle name="Millares 7 2 2 4" xfId="4210" xr:uid="{00000000-0005-0000-0000-0000C1100000}"/>
    <cellStyle name="Millares 7 2 2 5" xfId="4211" xr:uid="{00000000-0005-0000-0000-0000C2100000}"/>
    <cellStyle name="Millares 7 2 3" xfId="45" xr:uid="{00000000-0005-0000-0000-000004000000}"/>
    <cellStyle name="Millares 7 2 3 2" xfId="4212" xr:uid="{00000000-0005-0000-0000-0000C4100000}"/>
    <cellStyle name="Millares 7 2 3 2 2" xfId="4213" xr:uid="{00000000-0005-0000-0000-0000C5100000}"/>
    <cellStyle name="Millares 7 2 3 2 3" xfId="4214" xr:uid="{00000000-0005-0000-0000-0000C6100000}"/>
    <cellStyle name="Millares 7 2 3 2 4" xfId="4215" xr:uid="{00000000-0005-0000-0000-0000C7100000}"/>
    <cellStyle name="Millares 7 2 3 3" xfId="4216" xr:uid="{00000000-0005-0000-0000-0000C8100000}"/>
    <cellStyle name="Millares 7 2 3 3 2" xfId="4217" xr:uid="{00000000-0005-0000-0000-0000C9100000}"/>
    <cellStyle name="Millares 7 2 3 3 2 2" xfId="4218" xr:uid="{00000000-0005-0000-0000-0000CA100000}"/>
    <cellStyle name="Millares 7 2 3 3 3" xfId="4219" xr:uid="{00000000-0005-0000-0000-0000CB100000}"/>
    <cellStyle name="Millares 7 2 3 4" xfId="4220" xr:uid="{00000000-0005-0000-0000-0000CC100000}"/>
    <cellStyle name="Millares 7 2 3 4 2" xfId="4221" xr:uid="{00000000-0005-0000-0000-0000CD100000}"/>
    <cellStyle name="Millares 7 2 3 5" xfId="4222" xr:uid="{00000000-0005-0000-0000-0000CE100000}"/>
    <cellStyle name="Millares 7 2 3 6" xfId="4223" xr:uid="{00000000-0005-0000-0000-0000CF100000}"/>
    <cellStyle name="Millares 7 2 3 7" xfId="4224" xr:uid="{00000000-0005-0000-0000-0000D0100000}"/>
    <cellStyle name="Millares 7 2 4" xfId="4225" xr:uid="{00000000-0005-0000-0000-0000D1100000}"/>
    <cellStyle name="Millares 7 2 4 2" xfId="4226" xr:uid="{00000000-0005-0000-0000-0000D2100000}"/>
    <cellStyle name="Millares 7 2 5" xfId="4227" xr:uid="{00000000-0005-0000-0000-0000D3100000}"/>
    <cellStyle name="Millares 7 2 6" xfId="4228" xr:uid="{00000000-0005-0000-0000-0000D4100000}"/>
    <cellStyle name="Millares 7 2 6 2" xfId="4229" xr:uid="{00000000-0005-0000-0000-0000D5100000}"/>
    <cellStyle name="Millares 7 2 7" xfId="4230" xr:uid="{00000000-0005-0000-0000-0000D6100000}"/>
    <cellStyle name="Millares 7 2 7 2" xfId="4231" xr:uid="{00000000-0005-0000-0000-0000D7100000}"/>
    <cellStyle name="Millares 7 2 7 3" xfId="4232" xr:uid="{00000000-0005-0000-0000-0000D8100000}"/>
    <cellStyle name="Millares 7 2 8" xfId="4233" xr:uid="{00000000-0005-0000-0000-0000D9100000}"/>
    <cellStyle name="Millares 7 2 9" xfId="4234" xr:uid="{00000000-0005-0000-0000-0000DA100000}"/>
    <cellStyle name="Millares 7 3" xfId="4235" xr:uid="{00000000-0005-0000-0000-0000DB100000}"/>
    <cellStyle name="Millares 7 3 2" xfId="4236" xr:uid="{00000000-0005-0000-0000-0000DC100000}"/>
    <cellStyle name="Millares 7 3 2 2" xfId="4237" xr:uid="{00000000-0005-0000-0000-0000DD100000}"/>
    <cellStyle name="Millares 7 3 3" xfId="4238" xr:uid="{00000000-0005-0000-0000-0000DE100000}"/>
    <cellStyle name="Millares 7 3 3 2" xfId="4239" xr:uid="{00000000-0005-0000-0000-0000DF100000}"/>
    <cellStyle name="Millares 7 3 4" xfId="4240" xr:uid="{00000000-0005-0000-0000-0000E0100000}"/>
    <cellStyle name="Millares 7 3 5" xfId="4241" xr:uid="{00000000-0005-0000-0000-0000E1100000}"/>
    <cellStyle name="Millares 7 4" xfId="4242" xr:uid="{00000000-0005-0000-0000-0000E2100000}"/>
    <cellStyle name="Millares 7 4 2" xfId="4243" xr:uid="{00000000-0005-0000-0000-0000E3100000}"/>
    <cellStyle name="Millares 7 4 3" xfId="4244" xr:uid="{00000000-0005-0000-0000-0000E4100000}"/>
    <cellStyle name="Millares 7 4 4" xfId="4245" xr:uid="{00000000-0005-0000-0000-0000E5100000}"/>
    <cellStyle name="Millares 7 4 5" xfId="4246" xr:uid="{00000000-0005-0000-0000-0000E6100000}"/>
    <cellStyle name="Millares 7 4 6" xfId="4247" xr:uid="{00000000-0005-0000-0000-0000E7100000}"/>
    <cellStyle name="Millares 7 4 6 2" xfId="4248" xr:uid="{00000000-0005-0000-0000-0000E8100000}"/>
    <cellStyle name="Millares 7 5" xfId="4249" xr:uid="{00000000-0005-0000-0000-0000E9100000}"/>
    <cellStyle name="Millares 7 6" xfId="4250" xr:uid="{00000000-0005-0000-0000-0000EA100000}"/>
    <cellStyle name="Millares 7 6 2" xfId="4251" xr:uid="{00000000-0005-0000-0000-0000EB100000}"/>
    <cellStyle name="Millares 7 7" xfId="4252" xr:uid="{00000000-0005-0000-0000-0000EC100000}"/>
    <cellStyle name="Millares 7 8" xfId="4253" xr:uid="{00000000-0005-0000-0000-0000ED100000}"/>
    <cellStyle name="Millares 7 9" xfId="4254" xr:uid="{00000000-0005-0000-0000-0000EE100000}"/>
    <cellStyle name="Millares 8" xfId="4255" xr:uid="{00000000-0005-0000-0000-0000EF100000}"/>
    <cellStyle name="Millares 8 2" xfId="4256" xr:uid="{00000000-0005-0000-0000-0000F0100000}"/>
    <cellStyle name="Millares 8 2 2" xfId="4257" xr:uid="{00000000-0005-0000-0000-0000F1100000}"/>
    <cellStyle name="Millares 8 2 2 2" xfId="4258" xr:uid="{00000000-0005-0000-0000-0000F2100000}"/>
    <cellStyle name="Millares 8 2 2 2 2" xfId="4259" xr:uid="{00000000-0005-0000-0000-0000F3100000}"/>
    <cellStyle name="Millares 8 2 2 2 3" xfId="4260" xr:uid="{00000000-0005-0000-0000-0000F4100000}"/>
    <cellStyle name="Millares 8 2 2 3" xfId="4261" xr:uid="{00000000-0005-0000-0000-0000F5100000}"/>
    <cellStyle name="Millares 8 2 2 4" xfId="4262" xr:uid="{00000000-0005-0000-0000-0000F6100000}"/>
    <cellStyle name="Millares 8 2 2 5" xfId="4263" xr:uid="{00000000-0005-0000-0000-0000F7100000}"/>
    <cellStyle name="Millares 8 2 3" xfId="4264" xr:uid="{00000000-0005-0000-0000-0000F8100000}"/>
    <cellStyle name="Millares 8 2 3 2" xfId="4265" xr:uid="{00000000-0005-0000-0000-0000F9100000}"/>
    <cellStyle name="Millares 8 2 3 3" xfId="4266" xr:uid="{00000000-0005-0000-0000-0000FA100000}"/>
    <cellStyle name="Millares 8 2 4" xfId="4267" xr:uid="{00000000-0005-0000-0000-0000FB100000}"/>
    <cellStyle name="Millares 8 2 5" xfId="4268" xr:uid="{00000000-0005-0000-0000-0000FC100000}"/>
    <cellStyle name="Millares 8 3" xfId="4269" xr:uid="{00000000-0005-0000-0000-0000FD100000}"/>
    <cellStyle name="Millares 8 3 2" xfId="4270" xr:uid="{00000000-0005-0000-0000-0000FE100000}"/>
    <cellStyle name="Millares 8 3 2 2" xfId="4271" xr:uid="{00000000-0005-0000-0000-0000FF100000}"/>
    <cellStyle name="Millares 8 3 2 3" xfId="4272" xr:uid="{00000000-0005-0000-0000-000000110000}"/>
    <cellStyle name="Millares 8 3 3" xfId="4273" xr:uid="{00000000-0005-0000-0000-000001110000}"/>
    <cellStyle name="Millares 8 3 4" xfId="4274" xr:uid="{00000000-0005-0000-0000-000002110000}"/>
    <cellStyle name="Millares 8 4" xfId="4275" xr:uid="{00000000-0005-0000-0000-000003110000}"/>
    <cellStyle name="Millares 8 4 2" xfId="4276" xr:uid="{00000000-0005-0000-0000-000004110000}"/>
    <cellStyle name="Millares 8 4 3" xfId="4277" xr:uid="{00000000-0005-0000-0000-000005110000}"/>
    <cellStyle name="Millares 8 4 4" xfId="4278" xr:uid="{00000000-0005-0000-0000-000006110000}"/>
    <cellStyle name="Millares 8 5" xfId="4279" xr:uid="{00000000-0005-0000-0000-000007110000}"/>
    <cellStyle name="Millares 8 6" xfId="4280" xr:uid="{00000000-0005-0000-0000-000008110000}"/>
    <cellStyle name="Millares 8 6 2" xfId="4281" xr:uid="{00000000-0005-0000-0000-000009110000}"/>
    <cellStyle name="Millares 8 7" xfId="4282" xr:uid="{00000000-0005-0000-0000-00000A110000}"/>
    <cellStyle name="Millares 8 8" xfId="4283" xr:uid="{00000000-0005-0000-0000-00000B110000}"/>
    <cellStyle name="Millares 9" xfId="4284" xr:uid="{00000000-0005-0000-0000-00000C110000}"/>
    <cellStyle name="Millares 9 2" xfId="4285" xr:uid="{00000000-0005-0000-0000-00000D110000}"/>
    <cellStyle name="Millares 9 2 2" xfId="4286" xr:uid="{00000000-0005-0000-0000-00000E110000}"/>
    <cellStyle name="Millares 9 2 2 2" xfId="4287" xr:uid="{00000000-0005-0000-0000-00000F110000}"/>
    <cellStyle name="Millares 9 2 2 3" xfId="4288" xr:uid="{00000000-0005-0000-0000-000010110000}"/>
    <cellStyle name="Millares 9 2 2 4" xfId="4289" xr:uid="{00000000-0005-0000-0000-000011110000}"/>
    <cellStyle name="Millares 9 2 3" xfId="4290" xr:uid="{00000000-0005-0000-0000-000012110000}"/>
    <cellStyle name="Millares 9 3" xfId="4291" xr:uid="{00000000-0005-0000-0000-000013110000}"/>
    <cellStyle name="Millares 9 3 2" xfId="4292" xr:uid="{00000000-0005-0000-0000-000014110000}"/>
    <cellStyle name="Millares 9 3 3" xfId="4293" xr:uid="{00000000-0005-0000-0000-000015110000}"/>
    <cellStyle name="Millares 9 3 4" xfId="4294" xr:uid="{00000000-0005-0000-0000-000016110000}"/>
    <cellStyle name="Millares 9 4" xfId="4295" xr:uid="{00000000-0005-0000-0000-000017110000}"/>
    <cellStyle name="Millares 9 4 2" xfId="4296" xr:uid="{00000000-0005-0000-0000-000018110000}"/>
    <cellStyle name="Millares 9 4 2 2" xfId="4297" xr:uid="{00000000-0005-0000-0000-000019110000}"/>
    <cellStyle name="Millares 9 4 3" xfId="4298" xr:uid="{00000000-0005-0000-0000-00001A110000}"/>
    <cellStyle name="Millares 9 4 4" xfId="4299" xr:uid="{00000000-0005-0000-0000-00001B110000}"/>
    <cellStyle name="Millares 9 5" xfId="4300" xr:uid="{00000000-0005-0000-0000-00001C110000}"/>
    <cellStyle name="Millares 9 6" xfId="4301" xr:uid="{00000000-0005-0000-0000-00001D110000}"/>
    <cellStyle name="Moneda [0] 2" xfId="15" xr:uid="{00000000-0005-0000-0000-000009000000}"/>
    <cellStyle name="Moneda [0] 2 2" xfId="4302" xr:uid="{00000000-0005-0000-0000-00001F110000}"/>
    <cellStyle name="Moneda [0] 2 3" xfId="4303" xr:uid="{00000000-0005-0000-0000-000020110000}"/>
    <cellStyle name="Moneda [0] 2 4" xfId="4304" xr:uid="{00000000-0005-0000-0000-000021110000}"/>
    <cellStyle name="Moneda [0] 2 5" xfId="4305" xr:uid="{00000000-0005-0000-0000-000022110000}"/>
    <cellStyle name="Moneda [0] 2 6" xfId="4306" xr:uid="{00000000-0005-0000-0000-000023110000}"/>
    <cellStyle name="Moneda [0] 2 7" xfId="4307" xr:uid="{00000000-0005-0000-0000-000024110000}"/>
    <cellStyle name="Moneda [0] 3" xfId="4308" xr:uid="{00000000-0005-0000-0000-000025110000}"/>
    <cellStyle name="Moneda [0] 3 2" xfId="4309" xr:uid="{00000000-0005-0000-0000-000026110000}"/>
    <cellStyle name="Moneda 10" xfId="16" xr:uid="{00000000-0005-0000-0000-00000A000000}"/>
    <cellStyle name="Moneda 10 2" xfId="4310" xr:uid="{00000000-0005-0000-0000-000028110000}"/>
    <cellStyle name="Moneda 10 2 2" xfId="4311" xr:uid="{00000000-0005-0000-0000-000029110000}"/>
    <cellStyle name="Moneda 10 2 3" xfId="4312" xr:uid="{00000000-0005-0000-0000-00002A110000}"/>
    <cellStyle name="Moneda 10 3" xfId="4313" xr:uid="{00000000-0005-0000-0000-00002B110000}"/>
    <cellStyle name="Moneda 10 4" xfId="4314" xr:uid="{00000000-0005-0000-0000-00002C110000}"/>
    <cellStyle name="Moneda 11" xfId="17" xr:uid="{00000000-0005-0000-0000-00000B000000}"/>
    <cellStyle name="Moneda 11 2" xfId="4315" xr:uid="{00000000-0005-0000-0000-00002E110000}"/>
    <cellStyle name="Moneda 11 2 2" xfId="4316" xr:uid="{00000000-0005-0000-0000-00002F110000}"/>
    <cellStyle name="Moneda 11 2 3" xfId="4317" xr:uid="{00000000-0005-0000-0000-000030110000}"/>
    <cellStyle name="Moneda 11 3" xfId="4318" xr:uid="{00000000-0005-0000-0000-000031110000}"/>
    <cellStyle name="Moneda 11 4" xfId="4319" xr:uid="{00000000-0005-0000-0000-000032110000}"/>
    <cellStyle name="Moneda 12" xfId="18" xr:uid="{00000000-0005-0000-0000-00000C000000}"/>
    <cellStyle name="Moneda 12 2" xfId="4320" xr:uid="{00000000-0005-0000-0000-000034110000}"/>
    <cellStyle name="Moneda 12 2 2" xfId="4321" xr:uid="{00000000-0005-0000-0000-000035110000}"/>
    <cellStyle name="Moneda 12 2 3" xfId="4322" xr:uid="{00000000-0005-0000-0000-000036110000}"/>
    <cellStyle name="Moneda 12 3" xfId="4323" xr:uid="{00000000-0005-0000-0000-000037110000}"/>
    <cellStyle name="Moneda 12 4" xfId="4324" xr:uid="{00000000-0005-0000-0000-000038110000}"/>
    <cellStyle name="Moneda 13" xfId="31" xr:uid="{00000000-0005-0000-0000-00000D000000}"/>
    <cellStyle name="Moneda 13 2" xfId="4326" xr:uid="{00000000-0005-0000-0000-00003A110000}"/>
    <cellStyle name="Moneda 13 2 2" xfId="4327" xr:uid="{00000000-0005-0000-0000-00003B110000}"/>
    <cellStyle name="Moneda 13 2 3" xfId="4328" xr:uid="{00000000-0005-0000-0000-00003C110000}"/>
    <cellStyle name="Moneda 13 3" xfId="4329" xr:uid="{00000000-0005-0000-0000-00003D110000}"/>
    <cellStyle name="Moneda 13 4" xfId="4330" xr:uid="{00000000-0005-0000-0000-00003E110000}"/>
    <cellStyle name="Moneda 13 5" xfId="4325" xr:uid="{00000000-0005-0000-0000-00003F110000}"/>
    <cellStyle name="Moneda 14" xfId="39" xr:uid="{00000000-0005-0000-0000-000059000000}"/>
    <cellStyle name="Moneda 14 2" xfId="4332" xr:uid="{00000000-0005-0000-0000-000041110000}"/>
    <cellStyle name="Moneda 14 2 2" xfId="4333" xr:uid="{00000000-0005-0000-0000-000042110000}"/>
    <cellStyle name="Moneda 14 2 3" xfId="4334" xr:uid="{00000000-0005-0000-0000-000043110000}"/>
    <cellStyle name="Moneda 14 3" xfId="4335" xr:uid="{00000000-0005-0000-0000-000044110000}"/>
    <cellStyle name="Moneda 14 4" xfId="4336" xr:uid="{00000000-0005-0000-0000-000045110000}"/>
    <cellStyle name="Moneda 14 5" xfId="4331" xr:uid="{00000000-0005-0000-0000-000046110000}"/>
    <cellStyle name="Moneda 15" xfId="40" xr:uid="{00000000-0005-0000-0000-000061000000}"/>
    <cellStyle name="Moneda 15 2" xfId="4338" xr:uid="{00000000-0005-0000-0000-000048110000}"/>
    <cellStyle name="Moneda 15 2 2" xfId="4339" xr:uid="{00000000-0005-0000-0000-000049110000}"/>
    <cellStyle name="Moneda 15 2 3" xfId="4340" xr:uid="{00000000-0005-0000-0000-00004A110000}"/>
    <cellStyle name="Moneda 15 3" xfId="4341" xr:uid="{00000000-0005-0000-0000-00004B110000}"/>
    <cellStyle name="Moneda 15 4" xfId="4342" xr:uid="{00000000-0005-0000-0000-00004C110000}"/>
    <cellStyle name="Moneda 15 5" xfId="4337" xr:uid="{00000000-0005-0000-0000-00004D110000}"/>
    <cellStyle name="Moneda 16" xfId="53" xr:uid="{00000000-0005-0000-0000-000062000000}"/>
    <cellStyle name="Moneda 16 2" xfId="4344" xr:uid="{00000000-0005-0000-0000-00004F110000}"/>
    <cellStyle name="Moneda 16 2 2" xfId="4345" xr:uid="{00000000-0005-0000-0000-000050110000}"/>
    <cellStyle name="Moneda 16 2 3" xfId="4346" xr:uid="{00000000-0005-0000-0000-000051110000}"/>
    <cellStyle name="Moneda 16 3" xfId="4347" xr:uid="{00000000-0005-0000-0000-000052110000}"/>
    <cellStyle name="Moneda 16 4" xfId="4348" xr:uid="{00000000-0005-0000-0000-000053110000}"/>
    <cellStyle name="Moneda 16 5" xfId="4343" xr:uid="{00000000-0005-0000-0000-000054110000}"/>
    <cellStyle name="Moneda 17" xfId="52" xr:uid="{00000000-0005-0000-0000-000063000000}"/>
    <cellStyle name="Moneda 17 2" xfId="4350" xr:uid="{00000000-0005-0000-0000-000056110000}"/>
    <cellStyle name="Moneda 17 2 2" xfId="4351" xr:uid="{00000000-0005-0000-0000-000057110000}"/>
    <cellStyle name="Moneda 17 2 3" xfId="4352" xr:uid="{00000000-0005-0000-0000-000058110000}"/>
    <cellStyle name="Moneda 17 3" xfId="4353" xr:uid="{00000000-0005-0000-0000-000059110000}"/>
    <cellStyle name="Moneda 17 4" xfId="4349" xr:uid="{00000000-0005-0000-0000-00005A110000}"/>
    <cellStyle name="Moneda 18" xfId="50" xr:uid="{00000000-0005-0000-0000-000007000000}"/>
    <cellStyle name="Moneda 18 2" xfId="4354" xr:uid="{00000000-0005-0000-0000-00005C110000}"/>
    <cellStyle name="Moneda 18 2 2" xfId="4355" xr:uid="{00000000-0005-0000-0000-00005D110000}"/>
    <cellStyle name="Moneda 18 2 3" xfId="4356" xr:uid="{00000000-0005-0000-0000-00005E110000}"/>
    <cellStyle name="Moneda 18 3" xfId="4357" xr:uid="{00000000-0005-0000-0000-00005F110000}"/>
    <cellStyle name="Moneda 18 4" xfId="4358" xr:uid="{00000000-0005-0000-0000-000060110000}"/>
    <cellStyle name="Moneda 19" xfId="55" xr:uid="{00000000-0005-0000-0000-000067000000}"/>
    <cellStyle name="Moneda 19 2" xfId="4360" xr:uid="{00000000-0005-0000-0000-000062110000}"/>
    <cellStyle name="Moneda 19 3" xfId="4361" xr:uid="{00000000-0005-0000-0000-000063110000}"/>
    <cellStyle name="Moneda 19 4" xfId="4359" xr:uid="{00000000-0005-0000-0000-000061110000}"/>
    <cellStyle name="Moneda 2" xfId="4" xr:uid="{00000000-0005-0000-0000-00000E000000}"/>
    <cellStyle name="Moneda 2 10" xfId="4362" xr:uid="{00000000-0005-0000-0000-000065110000}"/>
    <cellStyle name="Moneda 2 10 2" xfId="4363" xr:uid="{00000000-0005-0000-0000-000066110000}"/>
    <cellStyle name="Moneda 2 11" xfId="4364" xr:uid="{00000000-0005-0000-0000-000067110000}"/>
    <cellStyle name="Moneda 2 12" xfId="4365" xr:uid="{00000000-0005-0000-0000-000068110000}"/>
    <cellStyle name="Moneda 2 13" xfId="4366" xr:uid="{00000000-0005-0000-0000-000069110000}"/>
    <cellStyle name="Moneda 2 14" xfId="4367" xr:uid="{00000000-0005-0000-0000-00006A110000}"/>
    <cellStyle name="Moneda 2 15" xfId="4368" xr:uid="{00000000-0005-0000-0000-00006B110000}"/>
    <cellStyle name="Moneda 2 16" xfId="4369" xr:uid="{00000000-0005-0000-0000-00006C110000}"/>
    <cellStyle name="Moneda 2 17" xfId="4370" xr:uid="{00000000-0005-0000-0000-00006D110000}"/>
    <cellStyle name="Moneda 2 18" xfId="4371" xr:uid="{00000000-0005-0000-0000-00006E110000}"/>
    <cellStyle name="Moneda 2 19" xfId="4372" xr:uid="{00000000-0005-0000-0000-00006F110000}"/>
    <cellStyle name="Moneda 2 2" xfId="19" xr:uid="{00000000-0005-0000-0000-00000F000000}"/>
    <cellStyle name="Moneda 2 2 2" xfId="51" xr:uid="{00000000-0005-0000-0000-000009000000}"/>
    <cellStyle name="Moneda 2 2 2 2" xfId="4375" xr:uid="{00000000-0005-0000-0000-000072110000}"/>
    <cellStyle name="Moneda 2 2 2 2 2" xfId="4376" xr:uid="{00000000-0005-0000-0000-000073110000}"/>
    <cellStyle name="Moneda 2 2 2 2 3" xfId="4377" xr:uid="{00000000-0005-0000-0000-000074110000}"/>
    <cellStyle name="Moneda 2 2 2 2 3 2" xfId="4378" xr:uid="{00000000-0005-0000-0000-000075110000}"/>
    <cellStyle name="Moneda 2 2 2 2 3 3" xfId="4379" xr:uid="{00000000-0005-0000-0000-000076110000}"/>
    <cellStyle name="Moneda 2 2 2 2 4" xfId="4380" xr:uid="{00000000-0005-0000-0000-000077110000}"/>
    <cellStyle name="Moneda 2 2 2 2 5" xfId="4381" xr:uid="{00000000-0005-0000-0000-000078110000}"/>
    <cellStyle name="Moneda 2 2 2 3" xfId="4382" xr:uid="{00000000-0005-0000-0000-000079110000}"/>
    <cellStyle name="Moneda 2 2 2 4" xfId="4383" xr:uid="{00000000-0005-0000-0000-00007A110000}"/>
    <cellStyle name="Moneda 2 2 2 4 2" xfId="4384" xr:uid="{00000000-0005-0000-0000-00007B110000}"/>
    <cellStyle name="Moneda 2 2 2 4 3" xfId="4385" xr:uid="{00000000-0005-0000-0000-00007C110000}"/>
    <cellStyle name="Moneda 2 2 2 5" xfId="4386" xr:uid="{00000000-0005-0000-0000-00007D110000}"/>
    <cellStyle name="Moneda 2 2 2 5 2" xfId="4387" xr:uid="{00000000-0005-0000-0000-00007E110000}"/>
    <cellStyle name="Moneda 2 2 2 5 3" xfId="4388" xr:uid="{00000000-0005-0000-0000-00007F110000}"/>
    <cellStyle name="Moneda 2 2 2 6" xfId="4389" xr:uid="{00000000-0005-0000-0000-000080110000}"/>
    <cellStyle name="Moneda 2 2 2 7" xfId="4390" xr:uid="{00000000-0005-0000-0000-000081110000}"/>
    <cellStyle name="Moneda 2 2 2 8" xfId="4374" xr:uid="{00000000-0005-0000-0000-000082110000}"/>
    <cellStyle name="Moneda 2 2 3" xfId="4391" xr:uid="{00000000-0005-0000-0000-000083110000}"/>
    <cellStyle name="Moneda 2 2 4" xfId="4392" xr:uid="{00000000-0005-0000-0000-000084110000}"/>
    <cellStyle name="Moneda 2 2 4 2" xfId="4393" xr:uid="{00000000-0005-0000-0000-000085110000}"/>
    <cellStyle name="Moneda 2 2 4 3" xfId="4394" xr:uid="{00000000-0005-0000-0000-000086110000}"/>
    <cellStyle name="Moneda 2 2 5" xfId="4395" xr:uid="{00000000-0005-0000-0000-000087110000}"/>
    <cellStyle name="Moneda 2 2 5 2" xfId="4396" xr:uid="{00000000-0005-0000-0000-000088110000}"/>
    <cellStyle name="Moneda 2 2 5 3" xfId="4397" xr:uid="{00000000-0005-0000-0000-000089110000}"/>
    <cellStyle name="Moneda 2 2 6" xfId="4398" xr:uid="{00000000-0005-0000-0000-00008A110000}"/>
    <cellStyle name="Moneda 2 2 6 2" xfId="4399" xr:uid="{00000000-0005-0000-0000-00008B110000}"/>
    <cellStyle name="Moneda 2 2 6 3" xfId="4400" xr:uid="{00000000-0005-0000-0000-00008C110000}"/>
    <cellStyle name="Moneda 2 2 7" xfId="4401" xr:uid="{00000000-0005-0000-0000-00008D110000}"/>
    <cellStyle name="Moneda 2 2 8" xfId="4402" xr:uid="{00000000-0005-0000-0000-00008E110000}"/>
    <cellStyle name="Moneda 2 2 9" xfId="4373" xr:uid="{00000000-0005-0000-0000-00008F110000}"/>
    <cellStyle name="Moneda 2 20" xfId="4403" xr:uid="{00000000-0005-0000-0000-000090110000}"/>
    <cellStyle name="Moneda 2 21" xfId="4404" xr:uid="{00000000-0005-0000-0000-000091110000}"/>
    <cellStyle name="Moneda 2 22" xfId="4405" xr:uid="{00000000-0005-0000-0000-000092110000}"/>
    <cellStyle name="Moneda 2 23" xfId="4406" xr:uid="{00000000-0005-0000-0000-000093110000}"/>
    <cellStyle name="Moneda 2 24" xfId="4407" xr:uid="{00000000-0005-0000-0000-000094110000}"/>
    <cellStyle name="Moneda 2 25" xfId="4408" xr:uid="{00000000-0005-0000-0000-000095110000}"/>
    <cellStyle name="Moneda 2 26" xfId="4409" xr:uid="{00000000-0005-0000-0000-000096110000}"/>
    <cellStyle name="Moneda 2 27" xfId="4410" xr:uid="{00000000-0005-0000-0000-000097110000}"/>
    <cellStyle name="Moneda 2 28" xfId="4411" xr:uid="{00000000-0005-0000-0000-000098110000}"/>
    <cellStyle name="Moneda 2 29" xfId="4412" xr:uid="{00000000-0005-0000-0000-000099110000}"/>
    <cellStyle name="Moneda 2 3" xfId="4413" xr:uid="{00000000-0005-0000-0000-00009A110000}"/>
    <cellStyle name="Moneda 2 3 2" xfId="4414" xr:uid="{00000000-0005-0000-0000-00009B110000}"/>
    <cellStyle name="Moneda 2 3 2 2" xfId="4415" xr:uid="{00000000-0005-0000-0000-00009C110000}"/>
    <cellStyle name="Moneda 2 3 3" xfId="4416" xr:uid="{00000000-0005-0000-0000-00009D110000}"/>
    <cellStyle name="Moneda 2 3 4" xfId="4417" xr:uid="{00000000-0005-0000-0000-00009E110000}"/>
    <cellStyle name="Moneda 2 3 5" xfId="4418" xr:uid="{00000000-0005-0000-0000-00009F110000}"/>
    <cellStyle name="Moneda 2 3 6" xfId="4419" xr:uid="{00000000-0005-0000-0000-0000A0110000}"/>
    <cellStyle name="Moneda 2 3_Presupuesto" xfId="4420" xr:uid="{00000000-0005-0000-0000-0000A1110000}"/>
    <cellStyle name="Moneda 2 30" xfId="4421" xr:uid="{00000000-0005-0000-0000-0000A2110000}"/>
    <cellStyle name="Moneda 2 31" xfId="4422" xr:uid="{00000000-0005-0000-0000-0000A3110000}"/>
    <cellStyle name="Moneda 2 32" xfId="4423" xr:uid="{00000000-0005-0000-0000-0000A4110000}"/>
    <cellStyle name="Moneda 2 4" xfId="4424" xr:uid="{00000000-0005-0000-0000-0000A5110000}"/>
    <cellStyle name="Moneda 2 4 2" xfId="4425" xr:uid="{00000000-0005-0000-0000-0000A6110000}"/>
    <cellStyle name="Moneda 2 4 3" xfId="4426" xr:uid="{00000000-0005-0000-0000-0000A7110000}"/>
    <cellStyle name="Moneda 2 4 4" xfId="4427" xr:uid="{00000000-0005-0000-0000-0000A8110000}"/>
    <cellStyle name="Moneda 2 5" xfId="4428" xr:uid="{00000000-0005-0000-0000-0000A9110000}"/>
    <cellStyle name="Moneda 2 5 10" xfId="4429" xr:uid="{00000000-0005-0000-0000-0000AA110000}"/>
    <cellStyle name="Moneda 2 5 2" xfId="4430" xr:uid="{00000000-0005-0000-0000-0000AB110000}"/>
    <cellStyle name="Moneda 2 5 2 2" xfId="4431" xr:uid="{00000000-0005-0000-0000-0000AC110000}"/>
    <cellStyle name="Moneda 2 5 2 3" xfId="4432" xr:uid="{00000000-0005-0000-0000-0000AD110000}"/>
    <cellStyle name="Moneda 2 5 2 4" xfId="4433" xr:uid="{00000000-0005-0000-0000-0000AE110000}"/>
    <cellStyle name="Moneda 2 5 3" xfId="4434" xr:uid="{00000000-0005-0000-0000-0000AF110000}"/>
    <cellStyle name="Moneda 2 5 3 2" xfId="4435" xr:uid="{00000000-0005-0000-0000-0000B0110000}"/>
    <cellStyle name="Moneda 2 5 3 3" xfId="4436" xr:uid="{00000000-0005-0000-0000-0000B1110000}"/>
    <cellStyle name="Moneda 2 5 3 4" xfId="4437" xr:uid="{00000000-0005-0000-0000-0000B2110000}"/>
    <cellStyle name="Moneda 2 5 4" xfId="4438" xr:uid="{00000000-0005-0000-0000-0000B3110000}"/>
    <cellStyle name="Moneda 2 5 5" xfId="4439" xr:uid="{00000000-0005-0000-0000-0000B4110000}"/>
    <cellStyle name="Moneda 2 5 6" xfId="4440" xr:uid="{00000000-0005-0000-0000-0000B5110000}"/>
    <cellStyle name="Moneda 2 5 7" xfId="4441" xr:uid="{00000000-0005-0000-0000-0000B6110000}"/>
    <cellStyle name="Moneda 2 5 8" xfId="4442" xr:uid="{00000000-0005-0000-0000-0000B7110000}"/>
    <cellStyle name="Moneda 2 5 9" xfId="4443" xr:uid="{00000000-0005-0000-0000-0000B8110000}"/>
    <cellStyle name="Moneda 2 6" xfId="4444" xr:uid="{00000000-0005-0000-0000-0000B9110000}"/>
    <cellStyle name="Moneda 2 6 2" xfId="4445" xr:uid="{00000000-0005-0000-0000-0000BA110000}"/>
    <cellStyle name="Moneda 2 6 2 2" xfId="4446" xr:uid="{00000000-0005-0000-0000-0000BB110000}"/>
    <cellStyle name="Moneda 2 6 2 3" xfId="4447" xr:uid="{00000000-0005-0000-0000-0000BC110000}"/>
    <cellStyle name="Moneda 2 6 3" xfId="4448" xr:uid="{00000000-0005-0000-0000-0000BD110000}"/>
    <cellStyle name="Moneda 2 6 4" xfId="4449" xr:uid="{00000000-0005-0000-0000-0000BE110000}"/>
    <cellStyle name="Moneda 2 7" xfId="4450" xr:uid="{00000000-0005-0000-0000-0000BF110000}"/>
    <cellStyle name="Moneda 2 7 2" xfId="4451" xr:uid="{00000000-0005-0000-0000-0000C0110000}"/>
    <cellStyle name="Moneda 2 7 3" xfId="4452" xr:uid="{00000000-0005-0000-0000-0000C1110000}"/>
    <cellStyle name="Moneda 2 7 4" xfId="4453" xr:uid="{00000000-0005-0000-0000-0000C2110000}"/>
    <cellStyle name="Moneda 2 8" xfId="4454" xr:uid="{00000000-0005-0000-0000-0000C3110000}"/>
    <cellStyle name="Moneda 2 8 2" xfId="4455" xr:uid="{00000000-0005-0000-0000-0000C4110000}"/>
    <cellStyle name="Moneda 2 8 3" xfId="4456" xr:uid="{00000000-0005-0000-0000-0000C5110000}"/>
    <cellStyle name="Moneda 2 8 4" xfId="4457" xr:uid="{00000000-0005-0000-0000-0000C6110000}"/>
    <cellStyle name="Moneda 2 9" xfId="4458" xr:uid="{00000000-0005-0000-0000-0000C7110000}"/>
    <cellStyle name="Moneda 2 9 2" xfId="4459" xr:uid="{00000000-0005-0000-0000-0000C8110000}"/>
    <cellStyle name="Moneda 2 9 3" xfId="4460" xr:uid="{00000000-0005-0000-0000-0000C9110000}"/>
    <cellStyle name="Moneda 2 9 4" xfId="4461" xr:uid="{00000000-0005-0000-0000-0000CA110000}"/>
    <cellStyle name="Moneda 2_ANALISIS COSTOS PORTICOS GRAN TECHO" xfId="4462" xr:uid="{00000000-0005-0000-0000-0000CB110000}"/>
    <cellStyle name="Moneda 20" xfId="4463" xr:uid="{00000000-0005-0000-0000-0000CC110000}"/>
    <cellStyle name="Moneda 20 2" xfId="4464" xr:uid="{00000000-0005-0000-0000-0000CD110000}"/>
    <cellStyle name="Moneda 21" xfId="4465" xr:uid="{00000000-0005-0000-0000-0000CE110000}"/>
    <cellStyle name="Moneda 22" xfId="4466" xr:uid="{00000000-0005-0000-0000-0000CF110000}"/>
    <cellStyle name="Moneda 22 2" xfId="4467" xr:uid="{00000000-0005-0000-0000-0000D0110000}"/>
    <cellStyle name="Moneda 22 2 2" xfId="4468" xr:uid="{00000000-0005-0000-0000-0000D1110000}"/>
    <cellStyle name="Moneda 23" xfId="4469" xr:uid="{00000000-0005-0000-0000-0000D2110000}"/>
    <cellStyle name="Moneda 24" xfId="4470" xr:uid="{00000000-0005-0000-0000-0000D3110000}"/>
    <cellStyle name="Moneda 25" xfId="4471" xr:uid="{00000000-0005-0000-0000-0000D4110000}"/>
    <cellStyle name="Moneda 26" xfId="4472" xr:uid="{00000000-0005-0000-0000-0000D5110000}"/>
    <cellStyle name="Moneda 27" xfId="4473" xr:uid="{00000000-0005-0000-0000-0000D6110000}"/>
    <cellStyle name="Moneda 28" xfId="4474" xr:uid="{00000000-0005-0000-0000-0000D7110000}"/>
    <cellStyle name="Moneda 29" xfId="4475" xr:uid="{00000000-0005-0000-0000-0000D8110000}"/>
    <cellStyle name="Moneda 3" xfId="3" xr:uid="{00000000-0005-0000-0000-000010000000}"/>
    <cellStyle name="Moneda 3 2" xfId="20" xr:uid="{00000000-0005-0000-0000-000011000000}"/>
    <cellStyle name="Moneda 3 2 2" xfId="4478" xr:uid="{00000000-0005-0000-0000-0000DB110000}"/>
    <cellStyle name="Moneda 3 2 3" xfId="4479" xr:uid="{00000000-0005-0000-0000-0000DC110000}"/>
    <cellStyle name="Moneda 3 2 3 2" xfId="4480" xr:uid="{00000000-0005-0000-0000-0000DD110000}"/>
    <cellStyle name="Moneda 3 2 4" xfId="4481" xr:uid="{00000000-0005-0000-0000-0000DE110000}"/>
    <cellStyle name="Moneda 3 2 5" xfId="4482" xr:uid="{00000000-0005-0000-0000-0000DF110000}"/>
    <cellStyle name="Moneda 3 2 6" xfId="4483" xr:uid="{00000000-0005-0000-0000-0000E0110000}"/>
    <cellStyle name="Moneda 3 2 7" xfId="4477" xr:uid="{00000000-0005-0000-0000-0000E1110000}"/>
    <cellStyle name="Moneda 3 3" xfId="4484" xr:uid="{00000000-0005-0000-0000-0000E2110000}"/>
    <cellStyle name="Moneda 3 3 2" xfId="4485" xr:uid="{00000000-0005-0000-0000-0000E3110000}"/>
    <cellStyle name="Moneda 3 3 3" xfId="4486" xr:uid="{00000000-0005-0000-0000-0000E4110000}"/>
    <cellStyle name="Moneda 3 3 4" xfId="4487" xr:uid="{00000000-0005-0000-0000-0000E5110000}"/>
    <cellStyle name="Moneda 3 3 5" xfId="4488" xr:uid="{00000000-0005-0000-0000-0000E6110000}"/>
    <cellStyle name="Moneda 3 4" xfId="4489" xr:uid="{00000000-0005-0000-0000-0000E7110000}"/>
    <cellStyle name="Moneda 3 5" xfId="4490" xr:uid="{00000000-0005-0000-0000-0000E8110000}"/>
    <cellStyle name="Moneda 3 5 2" xfId="4491" xr:uid="{00000000-0005-0000-0000-0000E9110000}"/>
    <cellStyle name="Moneda 3 6" xfId="4492" xr:uid="{00000000-0005-0000-0000-0000EA110000}"/>
    <cellStyle name="Moneda 3 7" xfId="4493" xr:uid="{00000000-0005-0000-0000-0000EB110000}"/>
    <cellStyle name="Moneda 3 8" xfId="4494" xr:uid="{00000000-0005-0000-0000-0000EC110000}"/>
    <cellStyle name="Moneda 3 9" xfId="4476" xr:uid="{00000000-0005-0000-0000-0000ED110000}"/>
    <cellStyle name="Moneda 30" xfId="4495" xr:uid="{00000000-0005-0000-0000-0000EE110000}"/>
    <cellStyle name="Moneda 31" xfId="4496" xr:uid="{00000000-0005-0000-0000-0000EF110000}"/>
    <cellStyle name="Moneda 32" xfId="4497" xr:uid="{00000000-0005-0000-0000-0000F0110000}"/>
    <cellStyle name="Moneda 33" xfId="4498" xr:uid="{00000000-0005-0000-0000-0000F1110000}"/>
    <cellStyle name="Moneda 34" xfId="4499" xr:uid="{00000000-0005-0000-0000-0000F2110000}"/>
    <cellStyle name="Moneda 35" xfId="68" xr:uid="{00000000-0005-0000-0000-0000F3110000}"/>
    <cellStyle name="Moneda 36" xfId="65" xr:uid="{00000000-0005-0000-0000-0000F4110000}"/>
    <cellStyle name="Moneda 37" xfId="9595" xr:uid="{00000000-0005-0000-0000-0000F5110000}"/>
    <cellStyle name="Moneda 38" xfId="9592" xr:uid="{00000000-0005-0000-0000-0000F6110000}"/>
    <cellStyle name="Moneda 39" xfId="9594" xr:uid="{00000000-0005-0000-0000-0000F7110000}"/>
    <cellStyle name="Moneda 4" xfId="21" xr:uid="{00000000-0005-0000-0000-000012000000}"/>
    <cellStyle name="Moneda 4 2" xfId="4501" xr:uid="{00000000-0005-0000-0000-0000F9110000}"/>
    <cellStyle name="Moneda 4 2 2" xfId="4502" xr:uid="{00000000-0005-0000-0000-0000FA110000}"/>
    <cellStyle name="Moneda 4 2 3" xfId="4503" xr:uid="{00000000-0005-0000-0000-0000FB110000}"/>
    <cellStyle name="Moneda 4 2 4" xfId="4504" xr:uid="{00000000-0005-0000-0000-0000FC110000}"/>
    <cellStyle name="Moneda 4 2 5" xfId="4505" xr:uid="{00000000-0005-0000-0000-0000FD110000}"/>
    <cellStyle name="Moneda 4 3" xfId="4506" xr:uid="{00000000-0005-0000-0000-0000FE110000}"/>
    <cellStyle name="Moneda 4 3 2" xfId="4507" xr:uid="{00000000-0005-0000-0000-0000FF110000}"/>
    <cellStyle name="Moneda 4 3 3" xfId="4508" xr:uid="{00000000-0005-0000-0000-000000120000}"/>
    <cellStyle name="Moneda 4 3 4" xfId="4509" xr:uid="{00000000-0005-0000-0000-000001120000}"/>
    <cellStyle name="Moneda 4 4" xfId="4510" xr:uid="{00000000-0005-0000-0000-000002120000}"/>
    <cellStyle name="Moneda 4 4 2" xfId="4511" xr:uid="{00000000-0005-0000-0000-000003120000}"/>
    <cellStyle name="Moneda 4 4 3" xfId="4512" xr:uid="{00000000-0005-0000-0000-000004120000}"/>
    <cellStyle name="Moneda 4 5" xfId="4513" xr:uid="{00000000-0005-0000-0000-000005120000}"/>
    <cellStyle name="Moneda 4 6" xfId="4514" xr:uid="{00000000-0005-0000-0000-000006120000}"/>
    <cellStyle name="Moneda 4 7" xfId="4500" xr:uid="{00000000-0005-0000-0000-000007120000}"/>
    <cellStyle name="Moneda 40" xfId="9593" xr:uid="{00000000-0005-0000-0000-000008120000}"/>
    <cellStyle name="Moneda 5" xfId="22" xr:uid="{00000000-0005-0000-0000-000013000000}"/>
    <cellStyle name="Moneda 5 2" xfId="4516" xr:uid="{00000000-0005-0000-0000-00000A120000}"/>
    <cellStyle name="Moneda 5 2 2" xfId="43" xr:uid="{00000000-0005-0000-0000-00000A000000}"/>
    <cellStyle name="Moneda 5 2 2 2" xfId="4517" xr:uid="{00000000-0005-0000-0000-00000C120000}"/>
    <cellStyle name="Moneda 5 2 2 2 2" xfId="4518" xr:uid="{00000000-0005-0000-0000-00000D120000}"/>
    <cellStyle name="Moneda 5 2 2 2 2 2" xfId="4519" xr:uid="{00000000-0005-0000-0000-00000E120000}"/>
    <cellStyle name="Moneda 5 2 2 2 3" xfId="4520" xr:uid="{00000000-0005-0000-0000-00000F120000}"/>
    <cellStyle name="Moneda 5 2 2 2 4" xfId="4521" xr:uid="{00000000-0005-0000-0000-000010120000}"/>
    <cellStyle name="Moneda 5 2 2 2 5" xfId="4522" xr:uid="{00000000-0005-0000-0000-000011120000}"/>
    <cellStyle name="Moneda 5 2 2 3" xfId="4523" xr:uid="{00000000-0005-0000-0000-000012120000}"/>
    <cellStyle name="Moneda 5 2 2 3 2" xfId="4524" xr:uid="{00000000-0005-0000-0000-000013120000}"/>
    <cellStyle name="Moneda 5 2 2 3 2 2" xfId="4525" xr:uid="{00000000-0005-0000-0000-000014120000}"/>
    <cellStyle name="Moneda 5 2 2 3 3" xfId="4526" xr:uid="{00000000-0005-0000-0000-000015120000}"/>
    <cellStyle name="Moneda 5 2 2 3 4" xfId="4527" xr:uid="{00000000-0005-0000-0000-000016120000}"/>
    <cellStyle name="Moneda 5 2 2 3 5" xfId="4528" xr:uid="{00000000-0005-0000-0000-000017120000}"/>
    <cellStyle name="Moneda 5 2 2 4" xfId="4529" xr:uid="{00000000-0005-0000-0000-000018120000}"/>
    <cellStyle name="Moneda 5 2 2 4 2" xfId="4530" xr:uid="{00000000-0005-0000-0000-000019120000}"/>
    <cellStyle name="Moneda 5 2 2 4 2 2" xfId="4531" xr:uid="{00000000-0005-0000-0000-00001A120000}"/>
    <cellStyle name="Moneda 5 2 2 4 3" xfId="4532" xr:uid="{00000000-0005-0000-0000-00001B120000}"/>
    <cellStyle name="Moneda 5 2 2 4 4" xfId="4533" xr:uid="{00000000-0005-0000-0000-00001C120000}"/>
    <cellStyle name="Moneda 5 2 2 4 5" xfId="4534" xr:uid="{00000000-0005-0000-0000-00001D120000}"/>
    <cellStyle name="Moneda 5 2 2 5" xfId="4535" xr:uid="{00000000-0005-0000-0000-00001E120000}"/>
    <cellStyle name="Moneda 5 2 2 5 2" xfId="4536" xr:uid="{00000000-0005-0000-0000-00001F120000}"/>
    <cellStyle name="Moneda 5 2 2 6" xfId="4537" xr:uid="{00000000-0005-0000-0000-000020120000}"/>
    <cellStyle name="Moneda 5 2 2 7" xfId="4538" xr:uid="{00000000-0005-0000-0000-000021120000}"/>
    <cellStyle name="Moneda 5 2 2 8" xfId="4539" xr:uid="{00000000-0005-0000-0000-000022120000}"/>
    <cellStyle name="Moneda 5 2 3" xfId="4540" xr:uid="{00000000-0005-0000-0000-000023120000}"/>
    <cellStyle name="Moneda 5 2 3 2" xfId="4541" xr:uid="{00000000-0005-0000-0000-000024120000}"/>
    <cellStyle name="Moneda 5 2 3 2 2" xfId="4542" xr:uid="{00000000-0005-0000-0000-000025120000}"/>
    <cellStyle name="Moneda 5 2 3 2 2 2" xfId="4543" xr:uid="{00000000-0005-0000-0000-000026120000}"/>
    <cellStyle name="Moneda 5 2 3 2 3" xfId="4544" xr:uid="{00000000-0005-0000-0000-000027120000}"/>
    <cellStyle name="Moneda 5 2 3 2 4" xfId="4545" xr:uid="{00000000-0005-0000-0000-000028120000}"/>
    <cellStyle name="Moneda 5 2 3 2 5" xfId="4546" xr:uid="{00000000-0005-0000-0000-000029120000}"/>
    <cellStyle name="Moneda 5 2 3 3" xfId="4547" xr:uid="{00000000-0005-0000-0000-00002A120000}"/>
    <cellStyle name="Moneda 5 2 3 3 2" xfId="4548" xr:uid="{00000000-0005-0000-0000-00002B120000}"/>
    <cellStyle name="Moneda 5 2 3 3 2 2" xfId="4549" xr:uid="{00000000-0005-0000-0000-00002C120000}"/>
    <cellStyle name="Moneda 5 2 3 3 3" xfId="4550" xr:uid="{00000000-0005-0000-0000-00002D120000}"/>
    <cellStyle name="Moneda 5 2 3 3 4" xfId="4551" xr:uid="{00000000-0005-0000-0000-00002E120000}"/>
    <cellStyle name="Moneda 5 2 3 3 5" xfId="4552" xr:uid="{00000000-0005-0000-0000-00002F120000}"/>
    <cellStyle name="Moneda 5 2 3 4" xfId="4553" xr:uid="{00000000-0005-0000-0000-000030120000}"/>
    <cellStyle name="Moneda 5 2 3 4 2" xfId="4554" xr:uid="{00000000-0005-0000-0000-000031120000}"/>
    <cellStyle name="Moneda 5 2 3 4 2 2" xfId="4555" xr:uid="{00000000-0005-0000-0000-000032120000}"/>
    <cellStyle name="Moneda 5 2 3 4 3" xfId="4556" xr:uid="{00000000-0005-0000-0000-000033120000}"/>
    <cellStyle name="Moneda 5 2 3 4 4" xfId="4557" xr:uid="{00000000-0005-0000-0000-000034120000}"/>
    <cellStyle name="Moneda 5 2 3 4 5" xfId="4558" xr:uid="{00000000-0005-0000-0000-000035120000}"/>
    <cellStyle name="Moneda 5 2 3 5" xfId="4559" xr:uid="{00000000-0005-0000-0000-000036120000}"/>
    <cellStyle name="Moneda 5 2 3 5 2" xfId="4560" xr:uid="{00000000-0005-0000-0000-000037120000}"/>
    <cellStyle name="Moneda 5 2 3 6" xfId="4561" xr:uid="{00000000-0005-0000-0000-000038120000}"/>
    <cellStyle name="Moneda 5 2 3 7" xfId="4562" xr:uid="{00000000-0005-0000-0000-000039120000}"/>
    <cellStyle name="Moneda 5 2 3 8" xfId="4563" xr:uid="{00000000-0005-0000-0000-00003A120000}"/>
    <cellStyle name="Moneda 5 2 4" xfId="4564" xr:uid="{00000000-0005-0000-0000-00003B120000}"/>
    <cellStyle name="Moneda 5 2 5" xfId="4565" xr:uid="{00000000-0005-0000-0000-00003C120000}"/>
    <cellStyle name="Moneda 5 2 6" xfId="4566" xr:uid="{00000000-0005-0000-0000-00003D120000}"/>
    <cellStyle name="Moneda 5 3" xfId="4567" xr:uid="{00000000-0005-0000-0000-00003E120000}"/>
    <cellStyle name="Moneda 5 3 2" xfId="4568" xr:uid="{00000000-0005-0000-0000-00003F120000}"/>
    <cellStyle name="Moneda 5 3 2 2" xfId="4569" xr:uid="{00000000-0005-0000-0000-000040120000}"/>
    <cellStyle name="Moneda 5 3 2 2 2" xfId="4570" xr:uid="{00000000-0005-0000-0000-000041120000}"/>
    <cellStyle name="Moneda 5 3 2 2 2 2" xfId="4571" xr:uid="{00000000-0005-0000-0000-000042120000}"/>
    <cellStyle name="Moneda 5 3 2 2 3" xfId="4572" xr:uid="{00000000-0005-0000-0000-000043120000}"/>
    <cellStyle name="Moneda 5 3 2 2 4" xfId="4573" xr:uid="{00000000-0005-0000-0000-000044120000}"/>
    <cellStyle name="Moneda 5 3 2 2 5" xfId="4574" xr:uid="{00000000-0005-0000-0000-000045120000}"/>
    <cellStyle name="Moneda 5 3 2 3" xfId="4575" xr:uid="{00000000-0005-0000-0000-000046120000}"/>
    <cellStyle name="Moneda 5 3 2 3 2" xfId="4576" xr:uid="{00000000-0005-0000-0000-000047120000}"/>
    <cellStyle name="Moneda 5 3 2 3 2 2" xfId="4577" xr:uid="{00000000-0005-0000-0000-000048120000}"/>
    <cellStyle name="Moneda 5 3 2 3 3" xfId="4578" xr:uid="{00000000-0005-0000-0000-000049120000}"/>
    <cellStyle name="Moneda 5 3 2 3 4" xfId="4579" xr:uid="{00000000-0005-0000-0000-00004A120000}"/>
    <cellStyle name="Moneda 5 3 2 3 5" xfId="4580" xr:uid="{00000000-0005-0000-0000-00004B120000}"/>
    <cellStyle name="Moneda 5 3 2 4" xfId="4581" xr:uid="{00000000-0005-0000-0000-00004C120000}"/>
    <cellStyle name="Moneda 5 3 2 4 2" xfId="4582" xr:uid="{00000000-0005-0000-0000-00004D120000}"/>
    <cellStyle name="Moneda 5 3 2 4 2 2" xfId="4583" xr:uid="{00000000-0005-0000-0000-00004E120000}"/>
    <cellStyle name="Moneda 5 3 2 4 3" xfId="4584" xr:uid="{00000000-0005-0000-0000-00004F120000}"/>
    <cellStyle name="Moneda 5 3 2 4 4" xfId="4585" xr:uid="{00000000-0005-0000-0000-000050120000}"/>
    <cellStyle name="Moneda 5 3 2 4 5" xfId="4586" xr:uid="{00000000-0005-0000-0000-000051120000}"/>
    <cellStyle name="Moneda 5 3 2 5" xfId="4587" xr:uid="{00000000-0005-0000-0000-000052120000}"/>
    <cellStyle name="Moneda 5 3 2 5 2" xfId="4588" xr:uid="{00000000-0005-0000-0000-000053120000}"/>
    <cellStyle name="Moneda 5 3 2 6" xfId="4589" xr:uid="{00000000-0005-0000-0000-000054120000}"/>
    <cellStyle name="Moneda 5 3 2 7" xfId="4590" xr:uid="{00000000-0005-0000-0000-000055120000}"/>
    <cellStyle name="Moneda 5 3 2 8" xfId="4591" xr:uid="{00000000-0005-0000-0000-000056120000}"/>
    <cellStyle name="Moneda 5 3 3" xfId="4592" xr:uid="{00000000-0005-0000-0000-000057120000}"/>
    <cellStyle name="Moneda 5 3 3 2" xfId="4593" xr:uid="{00000000-0005-0000-0000-000058120000}"/>
    <cellStyle name="Moneda 5 3 3 2 2" xfId="4594" xr:uid="{00000000-0005-0000-0000-000059120000}"/>
    <cellStyle name="Moneda 5 3 3 3" xfId="4595" xr:uid="{00000000-0005-0000-0000-00005A120000}"/>
    <cellStyle name="Moneda 5 3 3 4" xfId="4596" xr:uid="{00000000-0005-0000-0000-00005B120000}"/>
    <cellStyle name="Moneda 5 3 3 5" xfId="4597" xr:uid="{00000000-0005-0000-0000-00005C120000}"/>
    <cellStyle name="Moneda 5 3 4" xfId="4598" xr:uid="{00000000-0005-0000-0000-00005D120000}"/>
    <cellStyle name="Moneda 5 3 4 2" xfId="4599" xr:uid="{00000000-0005-0000-0000-00005E120000}"/>
    <cellStyle name="Moneda 5 3 4 2 2" xfId="4600" xr:uid="{00000000-0005-0000-0000-00005F120000}"/>
    <cellStyle name="Moneda 5 3 4 3" xfId="4601" xr:uid="{00000000-0005-0000-0000-000060120000}"/>
    <cellStyle name="Moneda 5 3 4 4" xfId="4602" xr:uid="{00000000-0005-0000-0000-000061120000}"/>
    <cellStyle name="Moneda 5 3 4 5" xfId="4603" xr:uid="{00000000-0005-0000-0000-000062120000}"/>
    <cellStyle name="Moneda 5 3 5" xfId="4604" xr:uid="{00000000-0005-0000-0000-000063120000}"/>
    <cellStyle name="Moneda 5 3 5 2" xfId="4605" xr:uid="{00000000-0005-0000-0000-000064120000}"/>
    <cellStyle name="Moneda 5 3 5 2 2" xfId="4606" xr:uid="{00000000-0005-0000-0000-000065120000}"/>
    <cellStyle name="Moneda 5 3 5 3" xfId="4607" xr:uid="{00000000-0005-0000-0000-000066120000}"/>
    <cellStyle name="Moneda 5 3 5 4" xfId="4608" xr:uid="{00000000-0005-0000-0000-000067120000}"/>
    <cellStyle name="Moneda 5 3 5 5" xfId="4609" xr:uid="{00000000-0005-0000-0000-000068120000}"/>
    <cellStyle name="Moneda 5 3 6" xfId="4610" xr:uid="{00000000-0005-0000-0000-000069120000}"/>
    <cellStyle name="Moneda 5 3 6 2" xfId="4611" xr:uid="{00000000-0005-0000-0000-00006A120000}"/>
    <cellStyle name="Moneda 5 3 7" xfId="4612" xr:uid="{00000000-0005-0000-0000-00006B120000}"/>
    <cellStyle name="Moneda 5 3 8" xfId="4613" xr:uid="{00000000-0005-0000-0000-00006C120000}"/>
    <cellStyle name="Moneda 5 3 9" xfId="4614" xr:uid="{00000000-0005-0000-0000-00006D120000}"/>
    <cellStyle name="Moneda 5 4" xfId="4615" xr:uid="{00000000-0005-0000-0000-00006E120000}"/>
    <cellStyle name="Moneda 5 4 2" xfId="4616" xr:uid="{00000000-0005-0000-0000-00006F120000}"/>
    <cellStyle name="Moneda 5 4 2 2" xfId="4617" xr:uid="{00000000-0005-0000-0000-000070120000}"/>
    <cellStyle name="Moneda 5 4 2 2 2" xfId="4618" xr:uid="{00000000-0005-0000-0000-000071120000}"/>
    <cellStyle name="Moneda 5 4 2 3" xfId="4619" xr:uid="{00000000-0005-0000-0000-000072120000}"/>
    <cellStyle name="Moneda 5 4 2 4" xfId="4620" xr:uid="{00000000-0005-0000-0000-000073120000}"/>
    <cellStyle name="Moneda 5 4 2 5" xfId="4621" xr:uid="{00000000-0005-0000-0000-000074120000}"/>
    <cellStyle name="Moneda 5 4 3" xfId="4622" xr:uid="{00000000-0005-0000-0000-000075120000}"/>
    <cellStyle name="Moneda 5 4 3 2" xfId="4623" xr:uid="{00000000-0005-0000-0000-000076120000}"/>
    <cellStyle name="Moneda 5 4 3 2 2" xfId="4624" xr:uid="{00000000-0005-0000-0000-000077120000}"/>
    <cellStyle name="Moneda 5 4 3 3" xfId="4625" xr:uid="{00000000-0005-0000-0000-000078120000}"/>
    <cellStyle name="Moneda 5 4 3 4" xfId="4626" xr:uid="{00000000-0005-0000-0000-000079120000}"/>
    <cellStyle name="Moneda 5 4 3 5" xfId="4627" xr:uid="{00000000-0005-0000-0000-00007A120000}"/>
    <cellStyle name="Moneda 5 4 4" xfId="4628" xr:uid="{00000000-0005-0000-0000-00007B120000}"/>
    <cellStyle name="Moneda 5 4 4 2" xfId="4629" xr:uid="{00000000-0005-0000-0000-00007C120000}"/>
    <cellStyle name="Moneda 5 4 4 2 2" xfId="4630" xr:uid="{00000000-0005-0000-0000-00007D120000}"/>
    <cellStyle name="Moneda 5 4 4 3" xfId="4631" xr:uid="{00000000-0005-0000-0000-00007E120000}"/>
    <cellStyle name="Moneda 5 4 4 4" xfId="4632" xr:uid="{00000000-0005-0000-0000-00007F120000}"/>
    <cellStyle name="Moneda 5 4 4 5" xfId="4633" xr:uid="{00000000-0005-0000-0000-000080120000}"/>
    <cellStyle name="Moneda 5 4 5" xfId="4634" xr:uid="{00000000-0005-0000-0000-000081120000}"/>
    <cellStyle name="Moneda 5 4 5 2" xfId="4635" xr:uid="{00000000-0005-0000-0000-000082120000}"/>
    <cellStyle name="Moneda 5 4 6" xfId="4636" xr:uid="{00000000-0005-0000-0000-000083120000}"/>
    <cellStyle name="Moneda 5 4 7" xfId="4637" xr:uid="{00000000-0005-0000-0000-000084120000}"/>
    <cellStyle name="Moneda 5 4 8" xfId="4638" xr:uid="{00000000-0005-0000-0000-000085120000}"/>
    <cellStyle name="Moneda 5 5" xfId="4639" xr:uid="{00000000-0005-0000-0000-000086120000}"/>
    <cellStyle name="Moneda 5 5 2" xfId="4640" xr:uid="{00000000-0005-0000-0000-000087120000}"/>
    <cellStyle name="Moneda 5 5 2 2" xfId="4641" xr:uid="{00000000-0005-0000-0000-000088120000}"/>
    <cellStyle name="Moneda 5 5 2 2 2" xfId="4642" xr:uid="{00000000-0005-0000-0000-000089120000}"/>
    <cellStyle name="Moneda 5 5 2 3" xfId="4643" xr:uid="{00000000-0005-0000-0000-00008A120000}"/>
    <cellStyle name="Moneda 5 5 2 4" xfId="4644" xr:uid="{00000000-0005-0000-0000-00008B120000}"/>
    <cellStyle name="Moneda 5 5 2 5" xfId="4645" xr:uid="{00000000-0005-0000-0000-00008C120000}"/>
    <cellStyle name="Moneda 5 5 3" xfId="4646" xr:uid="{00000000-0005-0000-0000-00008D120000}"/>
    <cellStyle name="Moneda 5 5 3 2" xfId="4647" xr:uid="{00000000-0005-0000-0000-00008E120000}"/>
    <cellStyle name="Moneda 5 5 3 2 2" xfId="4648" xr:uid="{00000000-0005-0000-0000-00008F120000}"/>
    <cellStyle name="Moneda 5 5 3 3" xfId="4649" xr:uid="{00000000-0005-0000-0000-000090120000}"/>
    <cellStyle name="Moneda 5 5 3 4" xfId="4650" xr:uid="{00000000-0005-0000-0000-000091120000}"/>
    <cellStyle name="Moneda 5 5 3 5" xfId="4651" xr:uid="{00000000-0005-0000-0000-000092120000}"/>
    <cellStyle name="Moneda 5 5 4" xfId="4652" xr:uid="{00000000-0005-0000-0000-000093120000}"/>
    <cellStyle name="Moneda 5 5 4 2" xfId="4653" xr:uid="{00000000-0005-0000-0000-000094120000}"/>
    <cellStyle name="Moneda 5 5 4 2 2" xfId="4654" xr:uid="{00000000-0005-0000-0000-000095120000}"/>
    <cellStyle name="Moneda 5 5 4 3" xfId="4655" xr:uid="{00000000-0005-0000-0000-000096120000}"/>
    <cellStyle name="Moneda 5 5 4 4" xfId="4656" xr:uid="{00000000-0005-0000-0000-000097120000}"/>
    <cellStyle name="Moneda 5 5 4 5" xfId="4657" xr:uid="{00000000-0005-0000-0000-000098120000}"/>
    <cellStyle name="Moneda 5 5 5" xfId="4658" xr:uid="{00000000-0005-0000-0000-000099120000}"/>
    <cellStyle name="Moneda 5 5 5 2" xfId="4659" xr:uid="{00000000-0005-0000-0000-00009A120000}"/>
    <cellStyle name="Moneda 5 5 6" xfId="4660" xr:uid="{00000000-0005-0000-0000-00009B120000}"/>
    <cellStyle name="Moneda 5 5 7" xfId="4661" xr:uid="{00000000-0005-0000-0000-00009C120000}"/>
    <cellStyle name="Moneda 5 5 8" xfId="4662" xr:uid="{00000000-0005-0000-0000-00009D120000}"/>
    <cellStyle name="Moneda 5 6" xfId="4663" xr:uid="{00000000-0005-0000-0000-00009E120000}"/>
    <cellStyle name="Moneda 5 7" xfId="4664" xr:uid="{00000000-0005-0000-0000-00009F120000}"/>
    <cellStyle name="Moneda 5 8" xfId="4665" xr:uid="{00000000-0005-0000-0000-0000A0120000}"/>
    <cellStyle name="Moneda 5 9" xfId="4515" xr:uid="{00000000-0005-0000-0000-0000A1120000}"/>
    <cellStyle name="Moneda 6" xfId="23" xr:uid="{00000000-0005-0000-0000-000014000000}"/>
    <cellStyle name="Moneda 6 2" xfId="4667" xr:uid="{00000000-0005-0000-0000-0000A3120000}"/>
    <cellStyle name="Moneda 6 2 2" xfId="4668" xr:uid="{00000000-0005-0000-0000-0000A4120000}"/>
    <cellStyle name="Moneda 6 2 3" xfId="4669" xr:uid="{00000000-0005-0000-0000-0000A5120000}"/>
    <cellStyle name="Moneda 6 2 4" xfId="4670" xr:uid="{00000000-0005-0000-0000-0000A6120000}"/>
    <cellStyle name="Moneda 6 2 5" xfId="4671" xr:uid="{00000000-0005-0000-0000-0000A7120000}"/>
    <cellStyle name="Moneda 6 3" xfId="4672" xr:uid="{00000000-0005-0000-0000-0000A8120000}"/>
    <cellStyle name="Moneda 6 3 2" xfId="4673" xr:uid="{00000000-0005-0000-0000-0000A9120000}"/>
    <cellStyle name="Moneda 6 3 3" xfId="4674" xr:uid="{00000000-0005-0000-0000-0000AA120000}"/>
    <cellStyle name="Moneda 6 3 4" xfId="4675" xr:uid="{00000000-0005-0000-0000-0000AB120000}"/>
    <cellStyle name="Moneda 6 4" xfId="4676" xr:uid="{00000000-0005-0000-0000-0000AC120000}"/>
    <cellStyle name="Moneda 6 4 2" xfId="4677" xr:uid="{00000000-0005-0000-0000-0000AD120000}"/>
    <cellStyle name="Moneda 6 4 3" xfId="4678" xr:uid="{00000000-0005-0000-0000-0000AE120000}"/>
    <cellStyle name="Moneda 6 5" xfId="4679" xr:uid="{00000000-0005-0000-0000-0000AF120000}"/>
    <cellStyle name="Moneda 6 6" xfId="4680" xr:uid="{00000000-0005-0000-0000-0000B0120000}"/>
    <cellStyle name="Moneda 6 7" xfId="4666" xr:uid="{00000000-0005-0000-0000-0000B1120000}"/>
    <cellStyle name="Moneda 7" xfId="24" xr:uid="{00000000-0005-0000-0000-000015000000}"/>
    <cellStyle name="Moneda 7 2" xfId="4682" xr:uid="{00000000-0005-0000-0000-0000B3120000}"/>
    <cellStyle name="Moneda 7 2 2" xfId="4683" xr:uid="{00000000-0005-0000-0000-0000B4120000}"/>
    <cellStyle name="Moneda 7 2 3" xfId="4684" xr:uid="{00000000-0005-0000-0000-0000B5120000}"/>
    <cellStyle name="Moneda 7 3" xfId="4685" xr:uid="{00000000-0005-0000-0000-0000B6120000}"/>
    <cellStyle name="Moneda 7 4" xfId="4686" xr:uid="{00000000-0005-0000-0000-0000B7120000}"/>
    <cellStyle name="Moneda 7 5" xfId="4681" xr:uid="{00000000-0005-0000-0000-0000B8120000}"/>
    <cellStyle name="Moneda 8" xfId="25" xr:uid="{00000000-0005-0000-0000-000016000000}"/>
    <cellStyle name="Moneda 8 2" xfId="4688" xr:uid="{00000000-0005-0000-0000-0000BA120000}"/>
    <cellStyle name="Moneda 8 2 2" xfId="4689" xr:uid="{00000000-0005-0000-0000-0000BB120000}"/>
    <cellStyle name="Moneda 8 2 3" xfId="4690" xr:uid="{00000000-0005-0000-0000-0000BC120000}"/>
    <cellStyle name="Moneda 8 3" xfId="4691" xr:uid="{00000000-0005-0000-0000-0000BD120000}"/>
    <cellStyle name="Moneda 8 4" xfId="4692" xr:uid="{00000000-0005-0000-0000-0000BE120000}"/>
    <cellStyle name="Moneda 8 5" xfId="4687" xr:uid="{00000000-0005-0000-0000-0000BF120000}"/>
    <cellStyle name="Moneda 9" xfId="26" xr:uid="{00000000-0005-0000-0000-000017000000}"/>
    <cellStyle name="Moneda 9 2" xfId="4694" xr:uid="{00000000-0005-0000-0000-0000C1120000}"/>
    <cellStyle name="Moneda 9 3" xfId="4695" xr:uid="{00000000-0005-0000-0000-0000C2120000}"/>
    <cellStyle name="Moneda 9 4" xfId="4696" xr:uid="{00000000-0005-0000-0000-0000C3120000}"/>
    <cellStyle name="Moneda 9 5" xfId="4697" xr:uid="{00000000-0005-0000-0000-0000C4120000}"/>
    <cellStyle name="Moneda 9 6" xfId="4693" xr:uid="{00000000-0005-0000-0000-0000C5120000}"/>
    <cellStyle name="Moneda0" xfId="4698" xr:uid="{00000000-0005-0000-0000-0000C6120000}"/>
    <cellStyle name="Neutral 2" xfId="4699" xr:uid="{00000000-0005-0000-0000-0000C7120000}"/>
    <cellStyle name="Neutral 2 2" xfId="4700" xr:uid="{00000000-0005-0000-0000-0000C8120000}"/>
    <cellStyle name="Neutral 2 3" xfId="4701" xr:uid="{00000000-0005-0000-0000-0000C9120000}"/>
    <cellStyle name="Neutral 2 4" xfId="4702" xr:uid="{00000000-0005-0000-0000-0000CA120000}"/>
    <cellStyle name="Neutral 3" xfId="4703" xr:uid="{00000000-0005-0000-0000-0000CB120000}"/>
    <cellStyle name="Neutral 4" xfId="4704" xr:uid="{00000000-0005-0000-0000-0000CC120000}"/>
    <cellStyle name="Neutral 8" xfId="4705" xr:uid="{00000000-0005-0000-0000-0000CD120000}"/>
    <cellStyle name="No-definido" xfId="4706" xr:uid="{00000000-0005-0000-0000-0000CE120000}"/>
    <cellStyle name="No-definido 2" xfId="4707" xr:uid="{00000000-0005-0000-0000-0000CF120000}"/>
    <cellStyle name="No-definido 3" xfId="4708" xr:uid="{00000000-0005-0000-0000-0000D0120000}"/>
    <cellStyle name="No-definido_001- PRESUPUESTO AILA  (26 DE JULIO DEL 2010)" xfId="4709" xr:uid="{00000000-0005-0000-0000-0000D1120000}"/>
    <cellStyle name="Normal" xfId="0" builtinId="0"/>
    <cellStyle name="Normal - Style1" xfId="4710" xr:uid="{00000000-0005-0000-0000-0000D3120000}"/>
    <cellStyle name="Normal 10" xfId="4711" xr:uid="{00000000-0005-0000-0000-0000D4120000}"/>
    <cellStyle name="Normal 10 10" xfId="4712" xr:uid="{00000000-0005-0000-0000-0000D5120000}"/>
    <cellStyle name="Normal 10 2" xfId="47" xr:uid="{00000000-0005-0000-0000-00000C000000}"/>
    <cellStyle name="Normal 10 2 2" xfId="4713" xr:uid="{00000000-0005-0000-0000-0000D7120000}"/>
    <cellStyle name="Normal 10 2 2 2" xfId="4714" xr:uid="{00000000-0005-0000-0000-0000D8120000}"/>
    <cellStyle name="Normal 10 2 2 3" xfId="4715" xr:uid="{00000000-0005-0000-0000-0000D9120000}"/>
    <cellStyle name="Normal 10 2 2 4" xfId="4716" xr:uid="{00000000-0005-0000-0000-0000DA120000}"/>
    <cellStyle name="Normal 10 2 2 5" xfId="4717" xr:uid="{00000000-0005-0000-0000-0000DB120000}"/>
    <cellStyle name="Normal 10 2 3" xfId="4718" xr:uid="{00000000-0005-0000-0000-0000DC120000}"/>
    <cellStyle name="Normal 10 2 4" xfId="4719" xr:uid="{00000000-0005-0000-0000-0000DD120000}"/>
    <cellStyle name="Normal 10 2 5" xfId="4720" xr:uid="{00000000-0005-0000-0000-0000DE120000}"/>
    <cellStyle name="Normal 10 21" xfId="4721" xr:uid="{00000000-0005-0000-0000-0000DF120000}"/>
    <cellStyle name="Normal 10 3" xfId="4722" xr:uid="{00000000-0005-0000-0000-0000E0120000}"/>
    <cellStyle name="Normal 10 3 2" xfId="4723" xr:uid="{00000000-0005-0000-0000-0000E1120000}"/>
    <cellStyle name="Normal 10 3 2 2" xfId="4724" xr:uid="{00000000-0005-0000-0000-0000E2120000}"/>
    <cellStyle name="Normal 10 3 2 3" xfId="4725" xr:uid="{00000000-0005-0000-0000-0000E3120000}"/>
    <cellStyle name="Normal 10 3 3" xfId="4726" xr:uid="{00000000-0005-0000-0000-0000E4120000}"/>
    <cellStyle name="Normal 10 3 4" xfId="4727" xr:uid="{00000000-0005-0000-0000-0000E5120000}"/>
    <cellStyle name="Normal 10 3 5" xfId="4728" xr:uid="{00000000-0005-0000-0000-0000E6120000}"/>
    <cellStyle name="Normal 10 4" xfId="4729" xr:uid="{00000000-0005-0000-0000-0000E7120000}"/>
    <cellStyle name="Normal 10 5" xfId="4730" xr:uid="{00000000-0005-0000-0000-0000E8120000}"/>
    <cellStyle name="Normal 10 5 2" xfId="4731" xr:uid="{00000000-0005-0000-0000-0000E9120000}"/>
    <cellStyle name="Normal 10 5 3" xfId="4732" xr:uid="{00000000-0005-0000-0000-0000EA120000}"/>
    <cellStyle name="Normal 10 6" xfId="4733" xr:uid="{00000000-0005-0000-0000-0000EB120000}"/>
    <cellStyle name="Normal 10 7" xfId="4734" xr:uid="{00000000-0005-0000-0000-0000EC120000}"/>
    <cellStyle name="Normal 100" xfId="4735" xr:uid="{00000000-0005-0000-0000-0000ED120000}"/>
    <cellStyle name="Normal 101" xfId="4736" xr:uid="{00000000-0005-0000-0000-0000EE120000}"/>
    <cellStyle name="Normal 102" xfId="4737" xr:uid="{00000000-0005-0000-0000-0000EF120000}"/>
    <cellStyle name="Normal 103" xfId="4738" xr:uid="{00000000-0005-0000-0000-0000F0120000}"/>
    <cellStyle name="Normal 104" xfId="4739" xr:uid="{00000000-0005-0000-0000-0000F1120000}"/>
    <cellStyle name="Normal 105" xfId="4740" xr:uid="{00000000-0005-0000-0000-0000F2120000}"/>
    <cellStyle name="Normal 106" xfId="4741" xr:uid="{00000000-0005-0000-0000-0000F3120000}"/>
    <cellStyle name="Normal 107" xfId="4742" xr:uid="{00000000-0005-0000-0000-0000F4120000}"/>
    <cellStyle name="Normal 108" xfId="4743" xr:uid="{00000000-0005-0000-0000-0000F5120000}"/>
    <cellStyle name="Normal 109" xfId="4744" xr:uid="{00000000-0005-0000-0000-0000F6120000}"/>
    <cellStyle name="Normal 109 2" xfId="4745" xr:uid="{00000000-0005-0000-0000-0000F7120000}"/>
    <cellStyle name="Normal 11" xfId="4746" xr:uid="{00000000-0005-0000-0000-0000F8120000}"/>
    <cellStyle name="Normal 11 2" xfId="4747" xr:uid="{00000000-0005-0000-0000-0000F9120000}"/>
    <cellStyle name="Normal 11 2 2" xfId="4748" xr:uid="{00000000-0005-0000-0000-0000FA120000}"/>
    <cellStyle name="Normal 11 2 3" xfId="4749" xr:uid="{00000000-0005-0000-0000-0000FB120000}"/>
    <cellStyle name="Normal 11 2 4" xfId="4750" xr:uid="{00000000-0005-0000-0000-0000FC120000}"/>
    <cellStyle name="Normal 11 3" xfId="4751" xr:uid="{00000000-0005-0000-0000-0000FD120000}"/>
    <cellStyle name="Normal 11 4" xfId="4752" xr:uid="{00000000-0005-0000-0000-0000FE120000}"/>
    <cellStyle name="Normal 11 5" xfId="4753" xr:uid="{00000000-0005-0000-0000-0000FF120000}"/>
    <cellStyle name="Normal 11 6" xfId="4754" xr:uid="{00000000-0005-0000-0000-000000130000}"/>
    <cellStyle name="Normal 11 7" xfId="4755" xr:uid="{00000000-0005-0000-0000-000001130000}"/>
    <cellStyle name="Normal 110" xfId="4756" xr:uid="{00000000-0005-0000-0000-000002130000}"/>
    <cellStyle name="Normal 110 2" xfId="4757" xr:uid="{00000000-0005-0000-0000-000003130000}"/>
    <cellStyle name="Normal 111" xfId="4758" xr:uid="{00000000-0005-0000-0000-000004130000}"/>
    <cellStyle name="Normal 112" xfId="4759" xr:uid="{00000000-0005-0000-0000-000005130000}"/>
    <cellStyle name="Normal 113" xfId="4760" xr:uid="{00000000-0005-0000-0000-000006130000}"/>
    <cellStyle name="Normal 114" xfId="4761" xr:uid="{00000000-0005-0000-0000-000007130000}"/>
    <cellStyle name="Normal 115" xfId="4762" xr:uid="{00000000-0005-0000-0000-000008130000}"/>
    <cellStyle name="Normal 116" xfId="4763" xr:uid="{00000000-0005-0000-0000-000009130000}"/>
    <cellStyle name="Normal 117" xfId="4764" xr:uid="{00000000-0005-0000-0000-00000A130000}"/>
    <cellStyle name="Normal 118" xfId="4765" xr:uid="{00000000-0005-0000-0000-00000B130000}"/>
    <cellStyle name="Normal 119" xfId="4766" xr:uid="{00000000-0005-0000-0000-00000C130000}"/>
    <cellStyle name="Normal 12" xfId="4767" xr:uid="{00000000-0005-0000-0000-00000D130000}"/>
    <cellStyle name="Normal 12 2" xfId="4768" xr:uid="{00000000-0005-0000-0000-00000E130000}"/>
    <cellStyle name="Normal 12 2 10" xfId="4769" xr:uid="{00000000-0005-0000-0000-00000F130000}"/>
    <cellStyle name="Normal 12 2 2" xfId="4770" xr:uid="{00000000-0005-0000-0000-000010130000}"/>
    <cellStyle name="Normal 12 2 2 2" xfId="4771" xr:uid="{00000000-0005-0000-0000-000011130000}"/>
    <cellStyle name="Normal 12 2 2 2 2" xfId="4772" xr:uid="{00000000-0005-0000-0000-000012130000}"/>
    <cellStyle name="Normal 12 2 2 2 2 2" xfId="4773" xr:uid="{00000000-0005-0000-0000-000013130000}"/>
    <cellStyle name="Normal 12 2 2 2 2 3" xfId="4774" xr:uid="{00000000-0005-0000-0000-000014130000}"/>
    <cellStyle name="Normal 12 2 2 2 2 4" xfId="4775" xr:uid="{00000000-0005-0000-0000-000015130000}"/>
    <cellStyle name="Normal 12 2 2 2 3" xfId="4776" xr:uid="{00000000-0005-0000-0000-000016130000}"/>
    <cellStyle name="Normal 12 2 2 2 3 2" xfId="4777" xr:uid="{00000000-0005-0000-0000-000017130000}"/>
    <cellStyle name="Normal 12 2 2 2 3 3" xfId="4778" xr:uid="{00000000-0005-0000-0000-000018130000}"/>
    <cellStyle name="Normal 12 2 2 2 3 4" xfId="4779" xr:uid="{00000000-0005-0000-0000-000019130000}"/>
    <cellStyle name="Normal 12 2 2 2 4" xfId="4780" xr:uid="{00000000-0005-0000-0000-00001A130000}"/>
    <cellStyle name="Normal 12 2 2 2 4 2" xfId="4781" xr:uid="{00000000-0005-0000-0000-00001B130000}"/>
    <cellStyle name="Normal 12 2 2 2 4 3" xfId="4782" xr:uid="{00000000-0005-0000-0000-00001C130000}"/>
    <cellStyle name="Normal 12 2 2 2 4 4" xfId="4783" xr:uid="{00000000-0005-0000-0000-00001D130000}"/>
    <cellStyle name="Normal 12 2 2 2 5" xfId="4784" xr:uid="{00000000-0005-0000-0000-00001E130000}"/>
    <cellStyle name="Normal 12 2 2 2 6" xfId="4785" xr:uid="{00000000-0005-0000-0000-00001F130000}"/>
    <cellStyle name="Normal 12 2 2 2 7" xfId="4786" xr:uid="{00000000-0005-0000-0000-000020130000}"/>
    <cellStyle name="Normal 12 2 2 3" xfId="4787" xr:uid="{00000000-0005-0000-0000-000021130000}"/>
    <cellStyle name="Normal 12 2 2 3 2" xfId="4788" xr:uid="{00000000-0005-0000-0000-000022130000}"/>
    <cellStyle name="Normal 12 2 2 3 3" xfId="4789" xr:uid="{00000000-0005-0000-0000-000023130000}"/>
    <cellStyle name="Normal 12 2 2 3 4" xfId="4790" xr:uid="{00000000-0005-0000-0000-000024130000}"/>
    <cellStyle name="Normal 12 2 2 4" xfId="4791" xr:uid="{00000000-0005-0000-0000-000025130000}"/>
    <cellStyle name="Normal 12 2 2 4 2" xfId="4792" xr:uid="{00000000-0005-0000-0000-000026130000}"/>
    <cellStyle name="Normal 12 2 2 4 3" xfId="4793" xr:uid="{00000000-0005-0000-0000-000027130000}"/>
    <cellStyle name="Normal 12 2 2 4 4" xfId="4794" xr:uid="{00000000-0005-0000-0000-000028130000}"/>
    <cellStyle name="Normal 12 2 2 5" xfId="4795" xr:uid="{00000000-0005-0000-0000-000029130000}"/>
    <cellStyle name="Normal 12 2 2 5 2" xfId="4796" xr:uid="{00000000-0005-0000-0000-00002A130000}"/>
    <cellStyle name="Normal 12 2 2 5 3" xfId="4797" xr:uid="{00000000-0005-0000-0000-00002B130000}"/>
    <cellStyle name="Normal 12 2 2 5 4" xfId="4798" xr:uid="{00000000-0005-0000-0000-00002C130000}"/>
    <cellStyle name="Normal 12 2 2 6" xfId="4799" xr:uid="{00000000-0005-0000-0000-00002D130000}"/>
    <cellStyle name="Normal 12 2 2 7" xfId="4800" xr:uid="{00000000-0005-0000-0000-00002E130000}"/>
    <cellStyle name="Normal 12 2 2 8" xfId="4801" xr:uid="{00000000-0005-0000-0000-00002F130000}"/>
    <cellStyle name="Normal 12 2 3" xfId="4802" xr:uid="{00000000-0005-0000-0000-000030130000}"/>
    <cellStyle name="Normal 12 2 3 2" xfId="4803" xr:uid="{00000000-0005-0000-0000-000031130000}"/>
    <cellStyle name="Normal 12 2 3 2 2" xfId="4804" xr:uid="{00000000-0005-0000-0000-000032130000}"/>
    <cellStyle name="Normal 12 2 3 2 2 2" xfId="4805" xr:uid="{00000000-0005-0000-0000-000033130000}"/>
    <cellStyle name="Normal 12 2 3 2 2 3" xfId="4806" xr:uid="{00000000-0005-0000-0000-000034130000}"/>
    <cellStyle name="Normal 12 2 3 2 2 4" xfId="4807" xr:uid="{00000000-0005-0000-0000-000035130000}"/>
    <cellStyle name="Normal 12 2 3 2 3" xfId="4808" xr:uid="{00000000-0005-0000-0000-000036130000}"/>
    <cellStyle name="Normal 12 2 3 2 3 2" xfId="4809" xr:uid="{00000000-0005-0000-0000-000037130000}"/>
    <cellStyle name="Normal 12 2 3 2 3 3" xfId="4810" xr:uid="{00000000-0005-0000-0000-000038130000}"/>
    <cellStyle name="Normal 12 2 3 2 3 4" xfId="4811" xr:uid="{00000000-0005-0000-0000-000039130000}"/>
    <cellStyle name="Normal 12 2 3 2 4" xfId="4812" xr:uid="{00000000-0005-0000-0000-00003A130000}"/>
    <cellStyle name="Normal 12 2 3 2 4 2" xfId="4813" xr:uid="{00000000-0005-0000-0000-00003B130000}"/>
    <cellStyle name="Normal 12 2 3 2 4 3" xfId="4814" xr:uid="{00000000-0005-0000-0000-00003C130000}"/>
    <cellStyle name="Normal 12 2 3 2 4 4" xfId="4815" xr:uid="{00000000-0005-0000-0000-00003D130000}"/>
    <cellStyle name="Normal 12 2 3 2 5" xfId="4816" xr:uid="{00000000-0005-0000-0000-00003E130000}"/>
    <cellStyle name="Normal 12 2 3 2 6" xfId="4817" xr:uid="{00000000-0005-0000-0000-00003F130000}"/>
    <cellStyle name="Normal 12 2 3 2 7" xfId="4818" xr:uid="{00000000-0005-0000-0000-000040130000}"/>
    <cellStyle name="Normal 12 2 3 3" xfId="4819" xr:uid="{00000000-0005-0000-0000-000041130000}"/>
    <cellStyle name="Normal 12 2 3 3 2" xfId="4820" xr:uid="{00000000-0005-0000-0000-000042130000}"/>
    <cellStyle name="Normal 12 2 3 3 3" xfId="4821" xr:uid="{00000000-0005-0000-0000-000043130000}"/>
    <cellStyle name="Normal 12 2 3 3 4" xfId="4822" xr:uid="{00000000-0005-0000-0000-000044130000}"/>
    <cellStyle name="Normal 12 2 3 4" xfId="4823" xr:uid="{00000000-0005-0000-0000-000045130000}"/>
    <cellStyle name="Normal 12 2 3 4 2" xfId="4824" xr:uid="{00000000-0005-0000-0000-000046130000}"/>
    <cellStyle name="Normal 12 2 3 4 3" xfId="4825" xr:uid="{00000000-0005-0000-0000-000047130000}"/>
    <cellStyle name="Normal 12 2 3 4 4" xfId="4826" xr:uid="{00000000-0005-0000-0000-000048130000}"/>
    <cellStyle name="Normal 12 2 3 5" xfId="4827" xr:uid="{00000000-0005-0000-0000-000049130000}"/>
    <cellStyle name="Normal 12 2 3 5 2" xfId="4828" xr:uid="{00000000-0005-0000-0000-00004A130000}"/>
    <cellStyle name="Normal 12 2 3 5 3" xfId="4829" xr:uid="{00000000-0005-0000-0000-00004B130000}"/>
    <cellStyle name="Normal 12 2 3 5 4" xfId="4830" xr:uid="{00000000-0005-0000-0000-00004C130000}"/>
    <cellStyle name="Normal 12 2 3 6" xfId="4831" xr:uid="{00000000-0005-0000-0000-00004D130000}"/>
    <cellStyle name="Normal 12 2 3 7" xfId="4832" xr:uid="{00000000-0005-0000-0000-00004E130000}"/>
    <cellStyle name="Normal 12 2 3 8" xfId="4833" xr:uid="{00000000-0005-0000-0000-00004F130000}"/>
    <cellStyle name="Normal 12 2 4" xfId="4834" xr:uid="{00000000-0005-0000-0000-000050130000}"/>
    <cellStyle name="Normal 12 2 4 2" xfId="4835" xr:uid="{00000000-0005-0000-0000-000051130000}"/>
    <cellStyle name="Normal 12 2 4 2 2" xfId="4836" xr:uid="{00000000-0005-0000-0000-000052130000}"/>
    <cellStyle name="Normal 12 2 4 2 3" xfId="4837" xr:uid="{00000000-0005-0000-0000-000053130000}"/>
    <cellStyle name="Normal 12 2 4 2 4" xfId="4838" xr:uid="{00000000-0005-0000-0000-000054130000}"/>
    <cellStyle name="Normal 12 2 4 3" xfId="4839" xr:uid="{00000000-0005-0000-0000-000055130000}"/>
    <cellStyle name="Normal 12 2 4 3 2" xfId="4840" xr:uid="{00000000-0005-0000-0000-000056130000}"/>
    <cellStyle name="Normal 12 2 4 3 3" xfId="4841" xr:uid="{00000000-0005-0000-0000-000057130000}"/>
    <cellStyle name="Normal 12 2 4 3 4" xfId="4842" xr:uid="{00000000-0005-0000-0000-000058130000}"/>
    <cellStyle name="Normal 12 2 4 4" xfId="4843" xr:uid="{00000000-0005-0000-0000-000059130000}"/>
    <cellStyle name="Normal 12 2 4 4 2" xfId="4844" xr:uid="{00000000-0005-0000-0000-00005A130000}"/>
    <cellStyle name="Normal 12 2 4 4 3" xfId="4845" xr:uid="{00000000-0005-0000-0000-00005B130000}"/>
    <cellStyle name="Normal 12 2 4 4 4" xfId="4846" xr:uid="{00000000-0005-0000-0000-00005C130000}"/>
    <cellStyle name="Normal 12 2 4 5" xfId="4847" xr:uid="{00000000-0005-0000-0000-00005D130000}"/>
    <cellStyle name="Normal 12 2 4 6" xfId="4848" xr:uid="{00000000-0005-0000-0000-00005E130000}"/>
    <cellStyle name="Normal 12 2 4 7" xfId="4849" xr:uid="{00000000-0005-0000-0000-00005F130000}"/>
    <cellStyle name="Normal 12 2 5" xfId="4850" xr:uid="{00000000-0005-0000-0000-000060130000}"/>
    <cellStyle name="Normal 12 2 5 2" xfId="4851" xr:uid="{00000000-0005-0000-0000-000061130000}"/>
    <cellStyle name="Normal 12 2 5 3" xfId="4852" xr:uid="{00000000-0005-0000-0000-000062130000}"/>
    <cellStyle name="Normal 12 2 5 4" xfId="4853" xr:uid="{00000000-0005-0000-0000-000063130000}"/>
    <cellStyle name="Normal 12 2 6" xfId="4854" xr:uid="{00000000-0005-0000-0000-000064130000}"/>
    <cellStyle name="Normal 12 2 6 2" xfId="4855" xr:uid="{00000000-0005-0000-0000-000065130000}"/>
    <cellStyle name="Normal 12 2 6 3" xfId="4856" xr:uid="{00000000-0005-0000-0000-000066130000}"/>
    <cellStyle name="Normal 12 2 6 4" xfId="4857" xr:uid="{00000000-0005-0000-0000-000067130000}"/>
    <cellStyle name="Normal 12 2 7" xfId="4858" xr:uid="{00000000-0005-0000-0000-000068130000}"/>
    <cellStyle name="Normal 12 2 7 2" xfId="4859" xr:uid="{00000000-0005-0000-0000-000069130000}"/>
    <cellStyle name="Normal 12 2 7 3" xfId="4860" xr:uid="{00000000-0005-0000-0000-00006A130000}"/>
    <cellStyle name="Normal 12 2 7 4" xfId="4861" xr:uid="{00000000-0005-0000-0000-00006B130000}"/>
    <cellStyle name="Normal 12 2 8" xfId="4862" xr:uid="{00000000-0005-0000-0000-00006C130000}"/>
    <cellStyle name="Normal 12 2 9" xfId="4863" xr:uid="{00000000-0005-0000-0000-00006D130000}"/>
    <cellStyle name="Normal 12 3" xfId="4864" xr:uid="{00000000-0005-0000-0000-00006E130000}"/>
    <cellStyle name="Normal 12 3 2" xfId="4865" xr:uid="{00000000-0005-0000-0000-00006F130000}"/>
    <cellStyle name="Normal 12 3 3" xfId="4866" xr:uid="{00000000-0005-0000-0000-000070130000}"/>
    <cellStyle name="Normal 12 3 4" xfId="4867" xr:uid="{00000000-0005-0000-0000-000071130000}"/>
    <cellStyle name="Normal 12 4" xfId="4868" xr:uid="{00000000-0005-0000-0000-000072130000}"/>
    <cellStyle name="Normal 12 5" xfId="4869" xr:uid="{00000000-0005-0000-0000-000073130000}"/>
    <cellStyle name="Normal 120" xfId="4870" xr:uid="{00000000-0005-0000-0000-000074130000}"/>
    <cellStyle name="Normal 121" xfId="4871" xr:uid="{00000000-0005-0000-0000-000075130000}"/>
    <cellStyle name="Normal 122" xfId="4872" xr:uid="{00000000-0005-0000-0000-000076130000}"/>
    <cellStyle name="Normal 123" xfId="4873" xr:uid="{00000000-0005-0000-0000-000077130000}"/>
    <cellStyle name="Normal 124" xfId="4874" xr:uid="{00000000-0005-0000-0000-000078130000}"/>
    <cellStyle name="Normal 125" xfId="4875" xr:uid="{00000000-0005-0000-0000-000079130000}"/>
    <cellStyle name="Normal 126" xfId="4876" xr:uid="{00000000-0005-0000-0000-00007A130000}"/>
    <cellStyle name="Normal 127" xfId="4877" xr:uid="{00000000-0005-0000-0000-00007B130000}"/>
    <cellStyle name="Normal 128" xfId="4878" xr:uid="{00000000-0005-0000-0000-00007C130000}"/>
    <cellStyle name="Normal 128 2" xfId="4879" xr:uid="{00000000-0005-0000-0000-00007D130000}"/>
    <cellStyle name="Normal 129" xfId="4880" xr:uid="{00000000-0005-0000-0000-00007E130000}"/>
    <cellStyle name="Normal 13" xfId="4881" xr:uid="{00000000-0005-0000-0000-00007F130000}"/>
    <cellStyle name="Normal 13 2" xfId="4882" xr:uid="{00000000-0005-0000-0000-000080130000}"/>
    <cellStyle name="Normal 13 2 10" xfId="4883" xr:uid="{00000000-0005-0000-0000-000081130000}"/>
    <cellStyle name="Normal 13 2 11" xfId="4884" xr:uid="{00000000-0005-0000-0000-000082130000}"/>
    <cellStyle name="Normal 13 2 2" xfId="4885" xr:uid="{00000000-0005-0000-0000-000083130000}"/>
    <cellStyle name="Normal 13 2 2 2" xfId="4886" xr:uid="{00000000-0005-0000-0000-000084130000}"/>
    <cellStyle name="Normal 13 2 2 2 2" xfId="4887" xr:uid="{00000000-0005-0000-0000-000085130000}"/>
    <cellStyle name="Normal 13 2 2 2 2 2" xfId="4888" xr:uid="{00000000-0005-0000-0000-000086130000}"/>
    <cellStyle name="Normal 13 2 2 2 2 3" xfId="4889" xr:uid="{00000000-0005-0000-0000-000087130000}"/>
    <cellStyle name="Normal 13 2 2 2 2 4" xfId="4890" xr:uid="{00000000-0005-0000-0000-000088130000}"/>
    <cellStyle name="Normal 13 2 2 2 3" xfId="4891" xr:uid="{00000000-0005-0000-0000-000089130000}"/>
    <cellStyle name="Normal 13 2 2 2 3 2" xfId="4892" xr:uid="{00000000-0005-0000-0000-00008A130000}"/>
    <cellStyle name="Normal 13 2 2 2 3 3" xfId="4893" xr:uid="{00000000-0005-0000-0000-00008B130000}"/>
    <cellStyle name="Normal 13 2 2 2 3 4" xfId="4894" xr:uid="{00000000-0005-0000-0000-00008C130000}"/>
    <cellStyle name="Normal 13 2 2 2 4" xfId="4895" xr:uid="{00000000-0005-0000-0000-00008D130000}"/>
    <cellStyle name="Normal 13 2 2 2 4 2" xfId="4896" xr:uid="{00000000-0005-0000-0000-00008E130000}"/>
    <cellStyle name="Normal 13 2 2 2 4 3" xfId="4897" xr:uid="{00000000-0005-0000-0000-00008F130000}"/>
    <cellStyle name="Normal 13 2 2 2 4 4" xfId="4898" xr:uid="{00000000-0005-0000-0000-000090130000}"/>
    <cellStyle name="Normal 13 2 2 2 5" xfId="4899" xr:uid="{00000000-0005-0000-0000-000091130000}"/>
    <cellStyle name="Normal 13 2 2 2 6" xfId="4900" xr:uid="{00000000-0005-0000-0000-000092130000}"/>
    <cellStyle name="Normal 13 2 2 2 7" xfId="4901" xr:uid="{00000000-0005-0000-0000-000093130000}"/>
    <cellStyle name="Normal 13 2 2 3" xfId="4902" xr:uid="{00000000-0005-0000-0000-000094130000}"/>
    <cellStyle name="Normal 13 2 2 3 2" xfId="4903" xr:uid="{00000000-0005-0000-0000-000095130000}"/>
    <cellStyle name="Normal 13 2 2 3 3" xfId="4904" xr:uid="{00000000-0005-0000-0000-000096130000}"/>
    <cellStyle name="Normal 13 2 2 3 4" xfId="4905" xr:uid="{00000000-0005-0000-0000-000097130000}"/>
    <cellStyle name="Normal 13 2 2 4" xfId="4906" xr:uid="{00000000-0005-0000-0000-000098130000}"/>
    <cellStyle name="Normal 13 2 2 4 2" xfId="4907" xr:uid="{00000000-0005-0000-0000-000099130000}"/>
    <cellStyle name="Normal 13 2 2 4 3" xfId="4908" xr:uid="{00000000-0005-0000-0000-00009A130000}"/>
    <cellStyle name="Normal 13 2 2 4 4" xfId="4909" xr:uid="{00000000-0005-0000-0000-00009B130000}"/>
    <cellStyle name="Normal 13 2 2 5" xfId="4910" xr:uid="{00000000-0005-0000-0000-00009C130000}"/>
    <cellStyle name="Normal 13 2 2 5 2" xfId="4911" xr:uid="{00000000-0005-0000-0000-00009D130000}"/>
    <cellStyle name="Normal 13 2 2 5 3" xfId="4912" xr:uid="{00000000-0005-0000-0000-00009E130000}"/>
    <cellStyle name="Normal 13 2 2 5 4" xfId="4913" xr:uid="{00000000-0005-0000-0000-00009F130000}"/>
    <cellStyle name="Normal 13 2 2 6" xfId="4914" xr:uid="{00000000-0005-0000-0000-0000A0130000}"/>
    <cellStyle name="Normal 13 2 2 7" xfId="4915" xr:uid="{00000000-0005-0000-0000-0000A1130000}"/>
    <cellStyle name="Normal 13 2 2 8" xfId="4916" xr:uid="{00000000-0005-0000-0000-0000A2130000}"/>
    <cellStyle name="Normal 13 2 3" xfId="4917" xr:uid="{00000000-0005-0000-0000-0000A3130000}"/>
    <cellStyle name="Normal 13 2 3 2" xfId="4918" xr:uid="{00000000-0005-0000-0000-0000A4130000}"/>
    <cellStyle name="Normal 13 2 3 2 2" xfId="4919" xr:uid="{00000000-0005-0000-0000-0000A5130000}"/>
    <cellStyle name="Normal 13 2 3 2 2 2" xfId="4920" xr:uid="{00000000-0005-0000-0000-0000A6130000}"/>
    <cellStyle name="Normal 13 2 3 2 2 3" xfId="4921" xr:uid="{00000000-0005-0000-0000-0000A7130000}"/>
    <cellStyle name="Normal 13 2 3 2 2 4" xfId="4922" xr:uid="{00000000-0005-0000-0000-0000A8130000}"/>
    <cellStyle name="Normal 13 2 3 2 3" xfId="4923" xr:uid="{00000000-0005-0000-0000-0000A9130000}"/>
    <cellStyle name="Normal 13 2 3 2 3 2" xfId="4924" xr:uid="{00000000-0005-0000-0000-0000AA130000}"/>
    <cellStyle name="Normal 13 2 3 2 3 3" xfId="4925" xr:uid="{00000000-0005-0000-0000-0000AB130000}"/>
    <cellStyle name="Normal 13 2 3 2 3 4" xfId="4926" xr:uid="{00000000-0005-0000-0000-0000AC130000}"/>
    <cellStyle name="Normal 13 2 3 2 4" xfId="4927" xr:uid="{00000000-0005-0000-0000-0000AD130000}"/>
    <cellStyle name="Normal 13 2 3 2 4 2" xfId="4928" xr:uid="{00000000-0005-0000-0000-0000AE130000}"/>
    <cellStyle name="Normal 13 2 3 2 4 3" xfId="4929" xr:uid="{00000000-0005-0000-0000-0000AF130000}"/>
    <cellStyle name="Normal 13 2 3 2 4 4" xfId="4930" xr:uid="{00000000-0005-0000-0000-0000B0130000}"/>
    <cellStyle name="Normal 13 2 3 2 5" xfId="4931" xr:uid="{00000000-0005-0000-0000-0000B1130000}"/>
    <cellStyle name="Normal 13 2 3 2 6" xfId="4932" xr:uid="{00000000-0005-0000-0000-0000B2130000}"/>
    <cellStyle name="Normal 13 2 3 2 7" xfId="4933" xr:uid="{00000000-0005-0000-0000-0000B3130000}"/>
    <cellStyle name="Normal 13 2 3 3" xfId="4934" xr:uid="{00000000-0005-0000-0000-0000B4130000}"/>
    <cellStyle name="Normal 13 2 3 3 2" xfId="4935" xr:uid="{00000000-0005-0000-0000-0000B5130000}"/>
    <cellStyle name="Normal 13 2 3 3 3" xfId="4936" xr:uid="{00000000-0005-0000-0000-0000B6130000}"/>
    <cellStyle name="Normal 13 2 3 3 4" xfId="4937" xr:uid="{00000000-0005-0000-0000-0000B7130000}"/>
    <cellStyle name="Normal 13 2 3 4" xfId="4938" xr:uid="{00000000-0005-0000-0000-0000B8130000}"/>
    <cellStyle name="Normal 13 2 3 4 2" xfId="4939" xr:uid="{00000000-0005-0000-0000-0000B9130000}"/>
    <cellStyle name="Normal 13 2 3 4 3" xfId="4940" xr:uid="{00000000-0005-0000-0000-0000BA130000}"/>
    <cellStyle name="Normal 13 2 3 4 4" xfId="4941" xr:uid="{00000000-0005-0000-0000-0000BB130000}"/>
    <cellStyle name="Normal 13 2 3 5" xfId="4942" xr:uid="{00000000-0005-0000-0000-0000BC130000}"/>
    <cellStyle name="Normal 13 2 3 5 2" xfId="4943" xr:uid="{00000000-0005-0000-0000-0000BD130000}"/>
    <cellStyle name="Normal 13 2 3 5 3" xfId="4944" xr:uid="{00000000-0005-0000-0000-0000BE130000}"/>
    <cellStyle name="Normal 13 2 3 5 4" xfId="4945" xr:uid="{00000000-0005-0000-0000-0000BF130000}"/>
    <cellStyle name="Normal 13 2 3 6" xfId="4946" xr:uid="{00000000-0005-0000-0000-0000C0130000}"/>
    <cellStyle name="Normal 13 2 3 7" xfId="4947" xr:uid="{00000000-0005-0000-0000-0000C1130000}"/>
    <cellStyle name="Normal 13 2 3 8" xfId="4948" xr:uid="{00000000-0005-0000-0000-0000C2130000}"/>
    <cellStyle name="Normal 13 2 4" xfId="4949" xr:uid="{00000000-0005-0000-0000-0000C3130000}"/>
    <cellStyle name="Normal 13 2 4 2" xfId="4950" xr:uid="{00000000-0005-0000-0000-0000C4130000}"/>
    <cellStyle name="Normal 13 2 4 2 2" xfId="4951" xr:uid="{00000000-0005-0000-0000-0000C5130000}"/>
    <cellStyle name="Normal 13 2 4 2 3" xfId="4952" xr:uid="{00000000-0005-0000-0000-0000C6130000}"/>
    <cellStyle name="Normal 13 2 4 2 4" xfId="4953" xr:uid="{00000000-0005-0000-0000-0000C7130000}"/>
    <cellStyle name="Normal 13 2 4 3" xfId="4954" xr:uid="{00000000-0005-0000-0000-0000C8130000}"/>
    <cellStyle name="Normal 13 2 4 3 2" xfId="4955" xr:uid="{00000000-0005-0000-0000-0000C9130000}"/>
    <cellStyle name="Normal 13 2 4 3 3" xfId="4956" xr:uid="{00000000-0005-0000-0000-0000CA130000}"/>
    <cellStyle name="Normal 13 2 4 3 4" xfId="4957" xr:uid="{00000000-0005-0000-0000-0000CB130000}"/>
    <cellStyle name="Normal 13 2 4 4" xfId="4958" xr:uid="{00000000-0005-0000-0000-0000CC130000}"/>
    <cellStyle name="Normal 13 2 4 4 2" xfId="4959" xr:uid="{00000000-0005-0000-0000-0000CD130000}"/>
    <cellStyle name="Normal 13 2 4 4 3" xfId="4960" xr:uid="{00000000-0005-0000-0000-0000CE130000}"/>
    <cellStyle name="Normal 13 2 4 4 4" xfId="4961" xr:uid="{00000000-0005-0000-0000-0000CF130000}"/>
    <cellStyle name="Normal 13 2 4 5" xfId="4962" xr:uid="{00000000-0005-0000-0000-0000D0130000}"/>
    <cellStyle name="Normal 13 2 4 6" xfId="4963" xr:uid="{00000000-0005-0000-0000-0000D1130000}"/>
    <cellStyle name="Normal 13 2 4 7" xfId="4964" xr:uid="{00000000-0005-0000-0000-0000D2130000}"/>
    <cellStyle name="Normal 13 2 5" xfId="4965" xr:uid="{00000000-0005-0000-0000-0000D3130000}"/>
    <cellStyle name="Normal 13 2 5 2" xfId="4966" xr:uid="{00000000-0005-0000-0000-0000D4130000}"/>
    <cellStyle name="Normal 13 2 5 2 2" xfId="4967" xr:uid="{00000000-0005-0000-0000-0000D5130000}"/>
    <cellStyle name="Normal 13 2 5 2 3" xfId="4968" xr:uid="{00000000-0005-0000-0000-0000D6130000}"/>
    <cellStyle name="Normal 13 2 5 2 4" xfId="4969" xr:uid="{00000000-0005-0000-0000-0000D7130000}"/>
    <cellStyle name="Normal 13 2 5 3" xfId="4970" xr:uid="{00000000-0005-0000-0000-0000D8130000}"/>
    <cellStyle name="Normal 13 2 5 3 2" xfId="4971" xr:uid="{00000000-0005-0000-0000-0000D9130000}"/>
    <cellStyle name="Normal 13 2 5 3 3" xfId="4972" xr:uid="{00000000-0005-0000-0000-0000DA130000}"/>
    <cellStyle name="Normal 13 2 5 3 4" xfId="4973" xr:uid="{00000000-0005-0000-0000-0000DB130000}"/>
    <cellStyle name="Normal 13 2 5 4" xfId="4974" xr:uid="{00000000-0005-0000-0000-0000DC130000}"/>
    <cellStyle name="Normal 13 2 5 4 2" xfId="4975" xr:uid="{00000000-0005-0000-0000-0000DD130000}"/>
    <cellStyle name="Normal 13 2 5 4 3" xfId="4976" xr:uid="{00000000-0005-0000-0000-0000DE130000}"/>
    <cellStyle name="Normal 13 2 5 4 4" xfId="4977" xr:uid="{00000000-0005-0000-0000-0000DF130000}"/>
    <cellStyle name="Normal 13 2 5 5" xfId="4978" xr:uid="{00000000-0005-0000-0000-0000E0130000}"/>
    <cellStyle name="Normal 13 2 5 6" xfId="4979" xr:uid="{00000000-0005-0000-0000-0000E1130000}"/>
    <cellStyle name="Normal 13 2 5 7" xfId="4980" xr:uid="{00000000-0005-0000-0000-0000E2130000}"/>
    <cellStyle name="Normal 13 2 6" xfId="4981" xr:uid="{00000000-0005-0000-0000-0000E3130000}"/>
    <cellStyle name="Normal 13 2 6 2" xfId="4982" xr:uid="{00000000-0005-0000-0000-0000E4130000}"/>
    <cellStyle name="Normal 13 2 6 3" xfId="4983" xr:uid="{00000000-0005-0000-0000-0000E5130000}"/>
    <cellStyle name="Normal 13 2 6 4" xfId="4984" xr:uid="{00000000-0005-0000-0000-0000E6130000}"/>
    <cellStyle name="Normal 13 2 7" xfId="4985" xr:uid="{00000000-0005-0000-0000-0000E7130000}"/>
    <cellStyle name="Normal 13 2 7 2" xfId="4986" xr:uid="{00000000-0005-0000-0000-0000E8130000}"/>
    <cellStyle name="Normal 13 2 7 3" xfId="4987" xr:uid="{00000000-0005-0000-0000-0000E9130000}"/>
    <cellStyle name="Normal 13 2 7 4" xfId="4988" xr:uid="{00000000-0005-0000-0000-0000EA130000}"/>
    <cellStyle name="Normal 13 2 8" xfId="4989" xr:uid="{00000000-0005-0000-0000-0000EB130000}"/>
    <cellStyle name="Normal 13 2 8 2" xfId="4990" xr:uid="{00000000-0005-0000-0000-0000EC130000}"/>
    <cellStyle name="Normal 13 2 8 3" xfId="4991" xr:uid="{00000000-0005-0000-0000-0000ED130000}"/>
    <cellStyle name="Normal 13 2 8 4" xfId="4992" xr:uid="{00000000-0005-0000-0000-0000EE130000}"/>
    <cellStyle name="Normal 13 2 9" xfId="4993" xr:uid="{00000000-0005-0000-0000-0000EF130000}"/>
    <cellStyle name="Normal 13 3" xfId="4994" xr:uid="{00000000-0005-0000-0000-0000F0130000}"/>
    <cellStyle name="Normal 13 3 2" xfId="4995" xr:uid="{00000000-0005-0000-0000-0000F1130000}"/>
    <cellStyle name="Normal 13 3 3" xfId="4996" xr:uid="{00000000-0005-0000-0000-0000F2130000}"/>
    <cellStyle name="Normal 13 4" xfId="4997" xr:uid="{00000000-0005-0000-0000-0000F3130000}"/>
    <cellStyle name="Normal 13 4 2" xfId="4998" xr:uid="{00000000-0005-0000-0000-0000F4130000}"/>
    <cellStyle name="Normal 13 4 3" xfId="4999" xr:uid="{00000000-0005-0000-0000-0000F5130000}"/>
    <cellStyle name="Normal 13 4 4" xfId="5000" xr:uid="{00000000-0005-0000-0000-0000F6130000}"/>
    <cellStyle name="Normal 13 5" xfId="5001" xr:uid="{00000000-0005-0000-0000-0000F7130000}"/>
    <cellStyle name="Normal 13 5 2" xfId="5002" xr:uid="{00000000-0005-0000-0000-0000F8130000}"/>
    <cellStyle name="Normal 13 5 3" xfId="5003" xr:uid="{00000000-0005-0000-0000-0000F9130000}"/>
    <cellStyle name="Normal 13 5 4" xfId="5004" xr:uid="{00000000-0005-0000-0000-0000FA130000}"/>
    <cellStyle name="Normal 13 6" xfId="5005" xr:uid="{00000000-0005-0000-0000-0000FB130000}"/>
    <cellStyle name="Normal 13 6 2" xfId="5006" xr:uid="{00000000-0005-0000-0000-0000FC130000}"/>
    <cellStyle name="Normal 13 6 3" xfId="5007" xr:uid="{00000000-0005-0000-0000-0000FD130000}"/>
    <cellStyle name="Normal 13 6 4" xfId="5008" xr:uid="{00000000-0005-0000-0000-0000FE130000}"/>
    <cellStyle name="Normal 13 7" xfId="5009" xr:uid="{00000000-0005-0000-0000-0000FF130000}"/>
    <cellStyle name="Normal 13 8" xfId="5010" xr:uid="{00000000-0005-0000-0000-000000140000}"/>
    <cellStyle name="Normal 13 9" xfId="5011" xr:uid="{00000000-0005-0000-0000-000001140000}"/>
    <cellStyle name="Normal 130" xfId="5012" xr:uid="{00000000-0005-0000-0000-000002140000}"/>
    <cellStyle name="Normal 131" xfId="5013" xr:uid="{00000000-0005-0000-0000-000003140000}"/>
    <cellStyle name="Normal 132" xfId="5014" xr:uid="{00000000-0005-0000-0000-000004140000}"/>
    <cellStyle name="Normal 133" xfId="5015" xr:uid="{00000000-0005-0000-0000-000005140000}"/>
    <cellStyle name="Normal 133 2" xfId="5016" xr:uid="{00000000-0005-0000-0000-000006140000}"/>
    <cellStyle name="Normal 134" xfId="5017" xr:uid="{00000000-0005-0000-0000-000007140000}"/>
    <cellStyle name="Normal 135" xfId="5018" xr:uid="{00000000-0005-0000-0000-000008140000}"/>
    <cellStyle name="Normal 136" xfId="5019" xr:uid="{00000000-0005-0000-0000-000009140000}"/>
    <cellStyle name="Normal 137" xfId="9912" xr:uid="{00000000-0005-0000-0000-0000E5260000}"/>
    <cellStyle name="Normal 14" xfId="5020" xr:uid="{00000000-0005-0000-0000-00000A140000}"/>
    <cellStyle name="Normal 14 2" xfId="5021" xr:uid="{00000000-0005-0000-0000-00000B140000}"/>
    <cellStyle name="Normal 14 2 2" xfId="5022" xr:uid="{00000000-0005-0000-0000-00000C140000}"/>
    <cellStyle name="Normal 14 2 2 2" xfId="5023" xr:uid="{00000000-0005-0000-0000-00000D140000}"/>
    <cellStyle name="Normal 14 2 2 2 2" xfId="5024" xr:uid="{00000000-0005-0000-0000-00000E140000}"/>
    <cellStyle name="Normal 14 2 2 2 2 2" xfId="5025" xr:uid="{00000000-0005-0000-0000-00000F140000}"/>
    <cellStyle name="Normal 14 2 2 2 2 3" xfId="5026" xr:uid="{00000000-0005-0000-0000-000010140000}"/>
    <cellStyle name="Normal 14 2 2 2 2 4" xfId="5027" xr:uid="{00000000-0005-0000-0000-000011140000}"/>
    <cellStyle name="Normal 14 2 2 2 3" xfId="5028" xr:uid="{00000000-0005-0000-0000-000012140000}"/>
    <cellStyle name="Normal 14 2 2 2 3 2" xfId="5029" xr:uid="{00000000-0005-0000-0000-000013140000}"/>
    <cellStyle name="Normal 14 2 2 2 3 3" xfId="5030" xr:uid="{00000000-0005-0000-0000-000014140000}"/>
    <cellStyle name="Normal 14 2 2 2 3 4" xfId="5031" xr:uid="{00000000-0005-0000-0000-000015140000}"/>
    <cellStyle name="Normal 14 2 2 2 4" xfId="5032" xr:uid="{00000000-0005-0000-0000-000016140000}"/>
    <cellStyle name="Normal 14 2 2 2 4 2" xfId="5033" xr:uid="{00000000-0005-0000-0000-000017140000}"/>
    <cellStyle name="Normal 14 2 2 2 4 3" xfId="5034" xr:uid="{00000000-0005-0000-0000-000018140000}"/>
    <cellStyle name="Normal 14 2 2 2 4 4" xfId="5035" xr:uid="{00000000-0005-0000-0000-000019140000}"/>
    <cellStyle name="Normal 14 2 2 2 5" xfId="5036" xr:uid="{00000000-0005-0000-0000-00001A140000}"/>
    <cellStyle name="Normal 14 2 2 2 6" xfId="5037" xr:uid="{00000000-0005-0000-0000-00001B140000}"/>
    <cellStyle name="Normal 14 2 2 2 7" xfId="5038" xr:uid="{00000000-0005-0000-0000-00001C140000}"/>
    <cellStyle name="Normal 14 2 2 3" xfId="5039" xr:uid="{00000000-0005-0000-0000-00001D140000}"/>
    <cellStyle name="Normal 14 2 2 3 2" xfId="5040" xr:uid="{00000000-0005-0000-0000-00001E140000}"/>
    <cellStyle name="Normal 14 2 2 3 3" xfId="5041" xr:uid="{00000000-0005-0000-0000-00001F140000}"/>
    <cellStyle name="Normal 14 2 2 3 4" xfId="5042" xr:uid="{00000000-0005-0000-0000-000020140000}"/>
    <cellStyle name="Normal 14 2 2 4" xfId="5043" xr:uid="{00000000-0005-0000-0000-000021140000}"/>
    <cellStyle name="Normal 14 2 2 4 2" xfId="5044" xr:uid="{00000000-0005-0000-0000-000022140000}"/>
    <cellStyle name="Normal 14 2 2 4 3" xfId="5045" xr:uid="{00000000-0005-0000-0000-000023140000}"/>
    <cellStyle name="Normal 14 2 2 4 4" xfId="5046" xr:uid="{00000000-0005-0000-0000-000024140000}"/>
    <cellStyle name="Normal 14 2 2 5" xfId="5047" xr:uid="{00000000-0005-0000-0000-000025140000}"/>
    <cellStyle name="Normal 14 2 2 5 2" xfId="5048" xr:uid="{00000000-0005-0000-0000-000026140000}"/>
    <cellStyle name="Normal 14 2 2 5 3" xfId="5049" xr:uid="{00000000-0005-0000-0000-000027140000}"/>
    <cellStyle name="Normal 14 2 2 5 4" xfId="5050" xr:uid="{00000000-0005-0000-0000-000028140000}"/>
    <cellStyle name="Normal 14 2 2 6" xfId="5051" xr:uid="{00000000-0005-0000-0000-000029140000}"/>
    <cellStyle name="Normal 14 2 2 7" xfId="5052" xr:uid="{00000000-0005-0000-0000-00002A140000}"/>
    <cellStyle name="Normal 14 2 2 8" xfId="5053" xr:uid="{00000000-0005-0000-0000-00002B140000}"/>
    <cellStyle name="Normal 14 2 3" xfId="5054" xr:uid="{00000000-0005-0000-0000-00002C140000}"/>
    <cellStyle name="Normal 14 2 3 2" xfId="5055" xr:uid="{00000000-0005-0000-0000-00002D140000}"/>
    <cellStyle name="Normal 14 2 3 2 2" xfId="5056" xr:uid="{00000000-0005-0000-0000-00002E140000}"/>
    <cellStyle name="Normal 14 2 3 2 2 2" xfId="5057" xr:uid="{00000000-0005-0000-0000-00002F140000}"/>
    <cellStyle name="Normal 14 2 3 2 2 3" xfId="5058" xr:uid="{00000000-0005-0000-0000-000030140000}"/>
    <cellStyle name="Normal 14 2 3 2 2 4" xfId="5059" xr:uid="{00000000-0005-0000-0000-000031140000}"/>
    <cellStyle name="Normal 14 2 3 2 3" xfId="5060" xr:uid="{00000000-0005-0000-0000-000032140000}"/>
    <cellStyle name="Normal 14 2 3 2 3 2" xfId="5061" xr:uid="{00000000-0005-0000-0000-000033140000}"/>
    <cellStyle name="Normal 14 2 3 2 3 3" xfId="5062" xr:uid="{00000000-0005-0000-0000-000034140000}"/>
    <cellStyle name="Normal 14 2 3 2 3 4" xfId="5063" xr:uid="{00000000-0005-0000-0000-000035140000}"/>
    <cellStyle name="Normal 14 2 3 2 4" xfId="5064" xr:uid="{00000000-0005-0000-0000-000036140000}"/>
    <cellStyle name="Normal 14 2 3 2 4 2" xfId="5065" xr:uid="{00000000-0005-0000-0000-000037140000}"/>
    <cellStyle name="Normal 14 2 3 2 4 3" xfId="5066" xr:uid="{00000000-0005-0000-0000-000038140000}"/>
    <cellStyle name="Normal 14 2 3 2 4 4" xfId="5067" xr:uid="{00000000-0005-0000-0000-000039140000}"/>
    <cellStyle name="Normal 14 2 3 2 5" xfId="5068" xr:uid="{00000000-0005-0000-0000-00003A140000}"/>
    <cellStyle name="Normal 14 2 3 2 6" xfId="5069" xr:uid="{00000000-0005-0000-0000-00003B140000}"/>
    <cellStyle name="Normal 14 2 3 2 7" xfId="5070" xr:uid="{00000000-0005-0000-0000-00003C140000}"/>
    <cellStyle name="Normal 14 2 3 3" xfId="5071" xr:uid="{00000000-0005-0000-0000-00003D140000}"/>
    <cellStyle name="Normal 14 2 3 3 2" xfId="5072" xr:uid="{00000000-0005-0000-0000-00003E140000}"/>
    <cellStyle name="Normal 14 2 3 3 3" xfId="5073" xr:uid="{00000000-0005-0000-0000-00003F140000}"/>
    <cellStyle name="Normal 14 2 3 3 4" xfId="5074" xr:uid="{00000000-0005-0000-0000-000040140000}"/>
    <cellStyle name="Normal 14 2 3 4" xfId="5075" xr:uid="{00000000-0005-0000-0000-000041140000}"/>
    <cellStyle name="Normal 14 2 3 4 2" xfId="5076" xr:uid="{00000000-0005-0000-0000-000042140000}"/>
    <cellStyle name="Normal 14 2 3 4 3" xfId="5077" xr:uid="{00000000-0005-0000-0000-000043140000}"/>
    <cellStyle name="Normal 14 2 3 4 4" xfId="5078" xr:uid="{00000000-0005-0000-0000-000044140000}"/>
    <cellStyle name="Normal 14 2 3 5" xfId="5079" xr:uid="{00000000-0005-0000-0000-000045140000}"/>
    <cellStyle name="Normal 14 2 3 5 2" xfId="5080" xr:uid="{00000000-0005-0000-0000-000046140000}"/>
    <cellStyle name="Normal 14 2 3 5 3" xfId="5081" xr:uid="{00000000-0005-0000-0000-000047140000}"/>
    <cellStyle name="Normal 14 2 3 5 4" xfId="5082" xr:uid="{00000000-0005-0000-0000-000048140000}"/>
    <cellStyle name="Normal 14 2 3 6" xfId="5083" xr:uid="{00000000-0005-0000-0000-000049140000}"/>
    <cellStyle name="Normal 14 2 3 7" xfId="5084" xr:uid="{00000000-0005-0000-0000-00004A140000}"/>
    <cellStyle name="Normal 14 2 3 8" xfId="5085" xr:uid="{00000000-0005-0000-0000-00004B140000}"/>
    <cellStyle name="Normal 14 2 4" xfId="5086" xr:uid="{00000000-0005-0000-0000-00004C140000}"/>
    <cellStyle name="Normal 14 2 4 2" xfId="5087" xr:uid="{00000000-0005-0000-0000-00004D140000}"/>
    <cellStyle name="Normal 14 2 4 2 2" xfId="5088" xr:uid="{00000000-0005-0000-0000-00004E140000}"/>
    <cellStyle name="Normal 14 2 4 2 3" xfId="5089" xr:uid="{00000000-0005-0000-0000-00004F140000}"/>
    <cellStyle name="Normal 14 2 4 2 4" xfId="5090" xr:uid="{00000000-0005-0000-0000-000050140000}"/>
    <cellStyle name="Normal 14 2 4 3" xfId="5091" xr:uid="{00000000-0005-0000-0000-000051140000}"/>
    <cellStyle name="Normal 14 2 4 3 2" xfId="5092" xr:uid="{00000000-0005-0000-0000-000052140000}"/>
    <cellStyle name="Normal 14 2 4 3 3" xfId="5093" xr:uid="{00000000-0005-0000-0000-000053140000}"/>
    <cellStyle name="Normal 14 2 4 3 4" xfId="5094" xr:uid="{00000000-0005-0000-0000-000054140000}"/>
    <cellStyle name="Normal 14 2 4 4" xfId="5095" xr:uid="{00000000-0005-0000-0000-000055140000}"/>
    <cellStyle name="Normal 14 2 4 4 2" xfId="5096" xr:uid="{00000000-0005-0000-0000-000056140000}"/>
    <cellStyle name="Normal 14 2 4 4 3" xfId="5097" xr:uid="{00000000-0005-0000-0000-000057140000}"/>
    <cellStyle name="Normal 14 2 4 4 4" xfId="5098" xr:uid="{00000000-0005-0000-0000-000058140000}"/>
    <cellStyle name="Normal 14 2 4 5" xfId="5099" xr:uid="{00000000-0005-0000-0000-000059140000}"/>
    <cellStyle name="Normal 14 2 4 6" xfId="5100" xr:uid="{00000000-0005-0000-0000-00005A140000}"/>
    <cellStyle name="Normal 14 2 4 7" xfId="5101" xr:uid="{00000000-0005-0000-0000-00005B140000}"/>
    <cellStyle name="Normal 14 2 5" xfId="5102" xr:uid="{00000000-0005-0000-0000-00005C140000}"/>
    <cellStyle name="Normal 14 2 5 2" xfId="5103" xr:uid="{00000000-0005-0000-0000-00005D140000}"/>
    <cellStyle name="Normal 14 2 5 3" xfId="5104" xr:uid="{00000000-0005-0000-0000-00005E140000}"/>
    <cellStyle name="Normal 14 2 5 4" xfId="5105" xr:uid="{00000000-0005-0000-0000-00005F140000}"/>
    <cellStyle name="Normal 14 2 6" xfId="5106" xr:uid="{00000000-0005-0000-0000-000060140000}"/>
    <cellStyle name="Normal 14 2 6 2" xfId="5107" xr:uid="{00000000-0005-0000-0000-000061140000}"/>
    <cellStyle name="Normal 14 2 6 3" xfId="5108" xr:uid="{00000000-0005-0000-0000-000062140000}"/>
    <cellStyle name="Normal 14 2 6 4" xfId="5109" xr:uid="{00000000-0005-0000-0000-000063140000}"/>
    <cellStyle name="Normal 14 2 7" xfId="5110" xr:uid="{00000000-0005-0000-0000-000064140000}"/>
    <cellStyle name="Normal 14 2 7 2" xfId="5111" xr:uid="{00000000-0005-0000-0000-000065140000}"/>
    <cellStyle name="Normal 14 2 7 3" xfId="5112" xr:uid="{00000000-0005-0000-0000-000066140000}"/>
    <cellStyle name="Normal 14 2 7 4" xfId="5113" xr:uid="{00000000-0005-0000-0000-000067140000}"/>
    <cellStyle name="Normal 14 2 8" xfId="5114" xr:uid="{00000000-0005-0000-0000-000068140000}"/>
    <cellStyle name="Normal 14 3" xfId="5115" xr:uid="{00000000-0005-0000-0000-000069140000}"/>
    <cellStyle name="Normal 14 3 2" xfId="5116" xr:uid="{00000000-0005-0000-0000-00006A140000}"/>
    <cellStyle name="Normal 14 3 3" xfId="5117" xr:uid="{00000000-0005-0000-0000-00006B140000}"/>
    <cellStyle name="Normal 14 4" xfId="5118" xr:uid="{00000000-0005-0000-0000-00006C140000}"/>
    <cellStyle name="Normal 14 4 2" xfId="5119" xr:uid="{00000000-0005-0000-0000-00006D140000}"/>
    <cellStyle name="Normal 14 4 3" xfId="5120" xr:uid="{00000000-0005-0000-0000-00006E140000}"/>
    <cellStyle name="Normal 14 4 4" xfId="5121" xr:uid="{00000000-0005-0000-0000-00006F140000}"/>
    <cellStyle name="Normal 14 5" xfId="5122" xr:uid="{00000000-0005-0000-0000-000070140000}"/>
    <cellStyle name="Normal 14 5 2" xfId="5123" xr:uid="{00000000-0005-0000-0000-000071140000}"/>
    <cellStyle name="Normal 14 5 2 2" xfId="5124" xr:uid="{00000000-0005-0000-0000-000072140000}"/>
    <cellStyle name="Normal 14 5 2 3" xfId="5125" xr:uid="{00000000-0005-0000-0000-000073140000}"/>
    <cellStyle name="Normal 14 5 2 4" xfId="5126" xr:uid="{00000000-0005-0000-0000-000074140000}"/>
    <cellStyle name="Normal 14 5 3" xfId="5127" xr:uid="{00000000-0005-0000-0000-000075140000}"/>
    <cellStyle name="Normal 14 5 4" xfId="5128" xr:uid="{00000000-0005-0000-0000-000076140000}"/>
    <cellStyle name="Normal 14 5 5" xfId="5129" xr:uid="{00000000-0005-0000-0000-000077140000}"/>
    <cellStyle name="Normal 14 6" xfId="5130" xr:uid="{00000000-0005-0000-0000-000078140000}"/>
    <cellStyle name="Normal 14 6 2" xfId="5131" xr:uid="{00000000-0005-0000-0000-000079140000}"/>
    <cellStyle name="Normal 14 6 3" xfId="5132" xr:uid="{00000000-0005-0000-0000-00007A140000}"/>
    <cellStyle name="Normal 14 6 4" xfId="5133" xr:uid="{00000000-0005-0000-0000-00007B140000}"/>
    <cellStyle name="Normal 14 7" xfId="5134" xr:uid="{00000000-0005-0000-0000-00007C140000}"/>
    <cellStyle name="Normal 14 8" xfId="5135" xr:uid="{00000000-0005-0000-0000-00007D140000}"/>
    <cellStyle name="Normal 14 9" xfId="5136" xr:uid="{00000000-0005-0000-0000-00007E140000}"/>
    <cellStyle name="Normal 15" xfId="5137" xr:uid="{00000000-0005-0000-0000-00007F140000}"/>
    <cellStyle name="Normal 15 2" xfId="5138" xr:uid="{00000000-0005-0000-0000-000080140000}"/>
    <cellStyle name="Normal 15 3" xfId="5139" xr:uid="{00000000-0005-0000-0000-000081140000}"/>
    <cellStyle name="Normal 15 3 2" xfId="5140" xr:uid="{00000000-0005-0000-0000-000082140000}"/>
    <cellStyle name="Normal 15 3 3" xfId="5141" xr:uid="{00000000-0005-0000-0000-000083140000}"/>
    <cellStyle name="Normal 15 4" xfId="5142" xr:uid="{00000000-0005-0000-0000-000084140000}"/>
    <cellStyle name="Normal 15 5" xfId="5143" xr:uid="{00000000-0005-0000-0000-000085140000}"/>
    <cellStyle name="Normal 15 6" xfId="5144" xr:uid="{00000000-0005-0000-0000-000086140000}"/>
    <cellStyle name="Normal 16" xfId="5145" xr:uid="{00000000-0005-0000-0000-000087140000}"/>
    <cellStyle name="Normal 16 2" xfId="5146" xr:uid="{00000000-0005-0000-0000-000088140000}"/>
    <cellStyle name="Normal 16 2 2" xfId="5147" xr:uid="{00000000-0005-0000-0000-000089140000}"/>
    <cellStyle name="Normal 16 3" xfId="5148" xr:uid="{00000000-0005-0000-0000-00008A140000}"/>
    <cellStyle name="Normal 16 4" xfId="5149" xr:uid="{00000000-0005-0000-0000-00008B140000}"/>
    <cellStyle name="Normal 16 5" xfId="5150" xr:uid="{00000000-0005-0000-0000-00008C140000}"/>
    <cellStyle name="Normal 16 6" xfId="5151" xr:uid="{00000000-0005-0000-0000-00008D140000}"/>
    <cellStyle name="Normal 17" xfId="5152" xr:uid="{00000000-0005-0000-0000-00008E140000}"/>
    <cellStyle name="Normal 17 2" xfId="5153" xr:uid="{00000000-0005-0000-0000-00008F140000}"/>
    <cellStyle name="Normal 17 2 10" xfId="5154" xr:uid="{00000000-0005-0000-0000-000090140000}"/>
    <cellStyle name="Normal 17 2 2" xfId="5155" xr:uid="{00000000-0005-0000-0000-000091140000}"/>
    <cellStyle name="Normal 17 2 2 2" xfId="5156" xr:uid="{00000000-0005-0000-0000-000092140000}"/>
    <cellStyle name="Normal 17 2 2 2 2" xfId="5157" xr:uid="{00000000-0005-0000-0000-000093140000}"/>
    <cellStyle name="Normal 17 2 2 2 2 2" xfId="5158" xr:uid="{00000000-0005-0000-0000-000094140000}"/>
    <cellStyle name="Normal 17 2 2 2 2 3" xfId="5159" xr:uid="{00000000-0005-0000-0000-000095140000}"/>
    <cellStyle name="Normal 17 2 2 2 2 4" xfId="5160" xr:uid="{00000000-0005-0000-0000-000096140000}"/>
    <cellStyle name="Normal 17 2 2 2 3" xfId="5161" xr:uid="{00000000-0005-0000-0000-000097140000}"/>
    <cellStyle name="Normal 17 2 2 2 3 2" xfId="5162" xr:uid="{00000000-0005-0000-0000-000098140000}"/>
    <cellStyle name="Normal 17 2 2 2 3 3" xfId="5163" xr:uid="{00000000-0005-0000-0000-000099140000}"/>
    <cellStyle name="Normal 17 2 2 2 3 4" xfId="5164" xr:uid="{00000000-0005-0000-0000-00009A140000}"/>
    <cellStyle name="Normal 17 2 2 2 4" xfId="5165" xr:uid="{00000000-0005-0000-0000-00009B140000}"/>
    <cellStyle name="Normal 17 2 2 2 4 2" xfId="5166" xr:uid="{00000000-0005-0000-0000-00009C140000}"/>
    <cellStyle name="Normal 17 2 2 2 4 3" xfId="5167" xr:uid="{00000000-0005-0000-0000-00009D140000}"/>
    <cellStyle name="Normal 17 2 2 2 4 4" xfId="5168" xr:uid="{00000000-0005-0000-0000-00009E140000}"/>
    <cellStyle name="Normal 17 2 2 2 5" xfId="5169" xr:uid="{00000000-0005-0000-0000-00009F140000}"/>
    <cellStyle name="Normal 17 2 2 2 6" xfId="5170" xr:uid="{00000000-0005-0000-0000-0000A0140000}"/>
    <cellStyle name="Normal 17 2 2 2 7" xfId="5171" xr:uid="{00000000-0005-0000-0000-0000A1140000}"/>
    <cellStyle name="Normal 17 2 2 3" xfId="5172" xr:uid="{00000000-0005-0000-0000-0000A2140000}"/>
    <cellStyle name="Normal 17 2 2 3 2" xfId="5173" xr:uid="{00000000-0005-0000-0000-0000A3140000}"/>
    <cellStyle name="Normal 17 2 2 3 3" xfId="5174" xr:uid="{00000000-0005-0000-0000-0000A4140000}"/>
    <cellStyle name="Normal 17 2 2 3 4" xfId="5175" xr:uid="{00000000-0005-0000-0000-0000A5140000}"/>
    <cellStyle name="Normal 17 2 2 4" xfId="5176" xr:uid="{00000000-0005-0000-0000-0000A6140000}"/>
    <cellStyle name="Normal 17 2 2 4 2" xfId="5177" xr:uid="{00000000-0005-0000-0000-0000A7140000}"/>
    <cellStyle name="Normal 17 2 2 4 3" xfId="5178" xr:uid="{00000000-0005-0000-0000-0000A8140000}"/>
    <cellStyle name="Normal 17 2 2 4 4" xfId="5179" xr:uid="{00000000-0005-0000-0000-0000A9140000}"/>
    <cellStyle name="Normal 17 2 2 5" xfId="5180" xr:uid="{00000000-0005-0000-0000-0000AA140000}"/>
    <cellStyle name="Normal 17 2 2 5 2" xfId="5181" xr:uid="{00000000-0005-0000-0000-0000AB140000}"/>
    <cellStyle name="Normal 17 2 2 5 3" xfId="5182" xr:uid="{00000000-0005-0000-0000-0000AC140000}"/>
    <cellStyle name="Normal 17 2 2 5 4" xfId="5183" xr:uid="{00000000-0005-0000-0000-0000AD140000}"/>
    <cellStyle name="Normal 17 2 2 6" xfId="5184" xr:uid="{00000000-0005-0000-0000-0000AE140000}"/>
    <cellStyle name="Normal 17 2 2 7" xfId="5185" xr:uid="{00000000-0005-0000-0000-0000AF140000}"/>
    <cellStyle name="Normal 17 2 2 8" xfId="5186" xr:uid="{00000000-0005-0000-0000-0000B0140000}"/>
    <cellStyle name="Normal 17 2 3" xfId="5187" xr:uid="{00000000-0005-0000-0000-0000B1140000}"/>
    <cellStyle name="Normal 17 2 3 2" xfId="5188" xr:uid="{00000000-0005-0000-0000-0000B2140000}"/>
    <cellStyle name="Normal 17 2 3 2 2" xfId="5189" xr:uid="{00000000-0005-0000-0000-0000B3140000}"/>
    <cellStyle name="Normal 17 2 3 2 2 2" xfId="5190" xr:uid="{00000000-0005-0000-0000-0000B4140000}"/>
    <cellStyle name="Normal 17 2 3 2 2 3" xfId="5191" xr:uid="{00000000-0005-0000-0000-0000B5140000}"/>
    <cellStyle name="Normal 17 2 3 2 2 4" xfId="5192" xr:uid="{00000000-0005-0000-0000-0000B6140000}"/>
    <cellStyle name="Normal 17 2 3 2 3" xfId="5193" xr:uid="{00000000-0005-0000-0000-0000B7140000}"/>
    <cellStyle name="Normal 17 2 3 2 3 2" xfId="5194" xr:uid="{00000000-0005-0000-0000-0000B8140000}"/>
    <cellStyle name="Normal 17 2 3 2 3 3" xfId="5195" xr:uid="{00000000-0005-0000-0000-0000B9140000}"/>
    <cellStyle name="Normal 17 2 3 2 3 4" xfId="5196" xr:uid="{00000000-0005-0000-0000-0000BA140000}"/>
    <cellStyle name="Normal 17 2 3 2 4" xfId="5197" xr:uid="{00000000-0005-0000-0000-0000BB140000}"/>
    <cellStyle name="Normal 17 2 3 2 4 2" xfId="5198" xr:uid="{00000000-0005-0000-0000-0000BC140000}"/>
    <cellStyle name="Normal 17 2 3 2 4 3" xfId="5199" xr:uid="{00000000-0005-0000-0000-0000BD140000}"/>
    <cellStyle name="Normal 17 2 3 2 4 4" xfId="5200" xr:uid="{00000000-0005-0000-0000-0000BE140000}"/>
    <cellStyle name="Normal 17 2 3 2 5" xfId="5201" xr:uid="{00000000-0005-0000-0000-0000BF140000}"/>
    <cellStyle name="Normal 17 2 3 2 6" xfId="5202" xr:uid="{00000000-0005-0000-0000-0000C0140000}"/>
    <cellStyle name="Normal 17 2 3 2 7" xfId="5203" xr:uid="{00000000-0005-0000-0000-0000C1140000}"/>
    <cellStyle name="Normal 17 2 3 3" xfId="5204" xr:uid="{00000000-0005-0000-0000-0000C2140000}"/>
    <cellStyle name="Normal 17 2 3 3 2" xfId="5205" xr:uid="{00000000-0005-0000-0000-0000C3140000}"/>
    <cellStyle name="Normal 17 2 3 3 3" xfId="5206" xr:uid="{00000000-0005-0000-0000-0000C4140000}"/>
    <cellStyle name="Normal 17 2 3 3 4" xfId="5207" xr:uid="{00000000-0005-0000-0000-0000C5140000}"/>
    <cellStyle name="Normal 17 2 3 4" xfId="5208" xr:uid="{00000000-0005-0000-0000-0000C6140000}"/>
    <cellStyle name="Normal 17 2 3 4 2" xfId="5209" xr:uid="{00000000-0005-0000-0000-0000C7140000}"/>
    <cellStyle name="Normal 17 2 3 4 3" xfId="5210" xr:uid="{00000000-0005-0000-0000-0000C8140000}"/>
    <cellStyle name="Normal 17 2 3 4 4" xfId="5211" xr:uid="{00000000-0005-0000-0000-0000C9140000}"/>
    <cellStyle name="Normal 17 2 3 5" xfId="5212" xr:uid="{00000000-0005-0000-0000-0000CA140000}"/>
    <cellStyle name="Normal 17 2 3 5 2" xfId="5213" xr:uid="{00000000-0005-0000-0000-0000CB140000}"/>
    <cellStyle name="Normal 17 2 3 5 3" xfId="5214" xr:uid="{00000000-0005-0000-0000-0000CC140000}"/>
    <cellStyle name="Normal 17 2 3 5 4" xfId="5215" xr:uid="{00000000-0005-0000-0000-0000CD140000}"/>
    <cellStyle name="Normal 17 2 3 6" xfId="5216" xr:uid="{00000000-0005-0000-0000-0000CE140000}"/>
    <cellStyle name="Normal 17 2 3 7" xfId="5217" xr:uid="{00000000-0005-0000-0000-0000CF140000}"/>
    <cellStyle name="Normal 17 2 3 8" xfId="5218" xr:uid="{00000000-0005-0000-0000-0000D0140000}"/>
    <cellStyle name="Normal 17 2 4" xfId="5219" xr:uid="{00000000-0005-0000-0000-0000D1140000}"/>
    <cellStyle name="Normal 17 2 4 2" xfId="5220" xr:uid="{00000000-0005-0000-0000-0000D2140000}"/>
    <cellStyle name="Normal 17 2 4 2 2" xfId="5221" xr:uid="{00000000-0005-0000-0000-0000D3140000}"/>
    <cellStyle name="Normal 17 2 4 2 3" xfId="5222" xr:uid="{00000000-0005-0000-0000-0000D4140000}"/>
    <cellStyle name="Normal 17 2 4 2 4" xfId="5223" xr:uid="{00000000-0005-0000-0000-0000D5140000}"/>
    <cellStyle name="Normal 17 2 4 3" xfId="5224" xr:uid="{00000000-0005-0000-0000-0000D6140000}"/>
    <cellStyle name="Normal 17 2 4 3 2" xfId="5225" xr:uid="{00000000-0005-0000-0000-0000D7140000}"/>
    <cellStyle name="Normal 17 2 4 3 3" xfId="5226" xr:uid="{00000000-0005-0000-0000-0000D8140000}"/>
    <cellStyle name="Normal 17 2 4 3 4" xfId="5227" xr:uid="{00000000-0005-0000-0000-0000D9140000}"/>
    <cellStyle name="Normal 17 2 4 4" xfId="5228" xr:uid="{00000000-0005-0000-0000-0000DA140000}"/>
    <cellStyle name="Normal 17 2 4 4 2" xfId="5229" xr:uid="{00000000-0005-0000-0000-0000DB140000}"/>
    <cellStyle name="Normal 17 2 4 4 3" xfId="5230" xr:uid="{00000000-0005-0000-0000-0000DC140000}"/>
    <cellStyle name="Normal 17 2 4 4 4" xfId="5231" xr:uid="{00000000-0005-0000-0000-0000DD140000}"/>
    <cellStyle name="Normal 17 2 4 5" xfId="5232" xr:uid="{00000000-0005-0000-0000-0000DE140000}"/>
    <cellStyle name="Normal 17 2 4 6" xfId="5233" xr:uid="{00000000-0005-0000-0000-0000DF140000}"/>
    <cellStyle name="Normal 17 2 4 7" xfId="5234" xr:uid="{00000000-0005-0000-0000-0000E0140000}"/>
    <cellStyle name="Normal 17 2 5" xfId="5235" xr:uid="{00000000-0005-0000-0000-0000E1140000}"/>
    <cellStyle name="Normal 17 2 5 2" xfId="5236" xr:uid="{00000000-0005-0000-0000-0000E2140000}"/>
    <cellStyle name="Normal 17 2 5 3" xfId="5237" xr:uid="{00000000-0005-0000-0000-0000E3140000}"/>
    <cellStyle name="Normal 17 2 5 4" xfId="5238" xr:uid="{00000000-0005-0000-0000-0000E4140000}"/>
    <cellStyle name="Normal 17 2 6" xfId="5239" xr:uid="{00000000-0005-0000-0000-0000E5140000}"/>
    <cellStyle name="Normal 17 2 6 2" xfId="5240" xr:uid="{00000000-0005-0000-0000-0000E6140000}"/>
    <cellStyle name="Normal 17 2 6 3" xfId="5241" xr:uid="{00000000-0005-0000-0000-0000E7140000}"/>
    <cellStyle name="Normal 17 2 6 4" xfId="5242" xr:uid="{00000000-0005-0000-0000-0000E8140000}"/>
    <cellStyle name="Normal 17 2 7" xfId="5243" xr:uid="{00000000-0005-0000-0000-0000E9140000}"/>
    <cellStyle name="Normal 17 2 7 2" xfId="5244" xr:uid="{00000000-0005-0000-0000-0000EA140000}"/>
    <cellStyle name="Normal 17 2 7 3" xfId="5245" xr:uid="{00000000-0005-0000-0000-0000EB140000}"/>
    <cellStyle name="Normal 17 2 7 4" xfId="5246" xr:uid="{00000000-0005-0000-0000-0000EC140000}"/>
    <cellStyle name="Normal 17 2 8" xfId="5247" xr:uid="{00000000-0005-0000-0000-0000ED140000}"/>
    <cellStyle name="Normal 17 2 9" xfId="5248" xr:uid="{00000000-0005-0000-0000-0000EE140000}"/>
    <cellStyle name="Normal 17 3" xfId="5249" xr:uid="{00000000-0005-0000-0000-0000EF140000}"/>
    <cellStyle name="Normal 17 4" xfId="5250" xr:uid="{00000000-0005-0000-0000-0000F0140000}"/>
    <cellStyle name="Normal 17 5" xfId="5251" xr:uid="{00000000-0005-0000-0000-0000F1140000}"/>
    <cellStyle name="Normal 17 6" xfId="5252" xr:uid="{00000000-0005-0000-0000-0000F2140000}"/>
    <cellStyle name="Normal 18" xfId="5253" xr:uid="{00000000-0005-0000-0000-0000F3140000}"/>
    <cellStyle name="Normal 18 2" xfId="5254" xr:uid="{00000000-0005-0000-0000-0000F4140000}"/>
    <cellStyle name="Normal 18 2 10" xfId="5255" xr:uid="{00000000-0005-0000-0000-0000F5140000}"/>
    <cellStyle name="Normal 18 2 2" xfId="5256" xr:uid="{00000000-0005-0000-0000-0000F6140000}"/>
    <cellStyle name="Normal 18 2 2 2" xfId="5257" xr:uid="{00000000-0005-0000-0000-0000F7140000}"/>
    <cellStyle name="Normal 18 2 2 2 2" xfId="5258" xr:uid="{00000000-0005-0000-0000-0000F8140000}"/>
    <cellStyle name="Normal 18 2 2 2 2 2" xfId="5259" xr:uid="{00000000-0005-0000-0000-0000F9140000}"/>
    <cellStyle name="Normal 18 2 2 2 2 3" xfId="5260" xr:uid="{00000000-0005-0000-0000-0000FA140000}"/>
    <cellStyle name="Normal 18 2 2 2 2 4" xfId="5261" xr:uid="{00000000-0005-0000-0000-0000FB140000}"/>
    <cellStyle name="Normal 18 2 2 2 3" xfId="5262" xr:uid="{00000000-0005-0000-0000-0000FC140000}"/>
    <cellStyle name="Normal 18 2 2 2 3 2" xfId="5263" xr:uid="{00000000-0005-0000-0000-0000FD140000}"/>
    <cellStyle name="Normal 18 2 2 2 3 3" xfId="5264" xr:uid="{00000000-0005-0000-0000-0000FE140000}"/>
    <cellStyle name="Normal 18 2 2 2 3 4" xfId="5265" xr:uid="{00000000-0005-0000-0000-0000FF140000}"/>
    <cellStyle name="Normal 18 2 2 2 4" xfId="5266" xr:uid="{00000000-0005-0000-0000-000000150000}"/>
    <cellStyle name="Normal 18 2 2 2 4 2" xfId="5267" xr:uid="{00000000-0005-0000-0000-000001150000}"/>
    <cellStyle name="Normal 18 2 2 2 4 3" xfId="5268" xr:uid="{00000000-0005-0000-0000-000002150000}"/>
    <cellStyle name="Normal 18 2 2 2 4 4" xfId="5269" xr:uid="{00000000-0005-0000-0000-000003150000}"/>
    <cellStyle name="Normal 18 2 2 2 5" xfId="5270" xr:uid="{00000000-0005-0000-0000-000004150000}"/>
    <cellStyle name="Normal 18 2 2 2 6" xfId="5271" xr:uid="{00000000-0005-0000-0000-000005150000}"/>
    <cellStyle name="Normal 18 2 2 2 7" xfId="5272" xr:uid="{00000000-0005-0000-0000-000006150000}"/>
    <cellStyle name="Normal 18 2 2 3" xfId="5273" xr:uid="{00000000-0005-0000-0000-000007150000}"/>
    <cellStyle name="Normal 18 2 2 3 2" xfId="5274" xr:uid="{00000000-0005-0000-0000-000008150000}"/>
    <cellStyle name="Normal 18 2 2 3 3" xfId="5275" xr:uid="{00000000-0005-0000-0000-000009150000}"/>
    <cellStyle name="Normal 18 2 2 3 4" xfId="5276" xr:uid="{00000000-0005-0000-0000-00000A150000}"/>
    <cellStyle name="Normal 18 2 2 4" xfId="5277" xr:uid="{00000000-0005-0000-0000-00000B150000}"/>
    <cellStyle name="Normal 18 2 2 4 2" xfId="5278" xr:uid="{00000000-0005-0000-0000-00000C150000}"/>
    <cellStyle name="Normal 18 2 2 4 3" xfId="5279" xr:uid="{00000000-0005-0000-0000-00000D150000}"/>
    <cellStyle name="Normal 18 2 2 4 4" xfId="5280" xr:uid="{00000000-0005-0000-0000-00000E150000}"/>
    <cellStyle name="Normal 18 2 2 5" xfId="5281" xr:uid="{00000000-0005-0000-0000-00000F150000}"/>
    <cellStyle name="Normal 18 2 2 5 2" xfId="5282" xr:uid="{00000000-0005-0000-0000-000010150000}"/>
    <cellStyle name="Normal 18 2 2 5 3" xfId="5283" xr:uid="{00000000-0005-0000-0000-000011150000}"/>
    <cellStyle name="Normal 18 2 2 5 4" xfId="5284" xr:uid="{00000000-0005-0000-0000-000012150000}"/>
    <cellStyle name="Normal 18 2 2 6" xfId="5285" xr:uid="{00000000-0005-0000-0000-000013150000}"/>
    <cellStyle name="Normal 18 2 2 7" xfId="5286" xr:uid="{00000000-0005-0000-0000-000014150000}"/>
    <cellStyle name="Normal 18 2 2 8" xfId="5287" xr:uid="{00000000-0005-0000-0000-000015150000}"/>
    <cellStyle name="Normal 18 2 3" xfId="5288" xr:uid="{00000000-0005-0000-0000-000016150000}"/>
    <cellStyle name="Normal 18 2 3 2" xfId="5289" xr:uid="{00000000-0005-0000-0000-000017150000}"/>
    <cellStyle name="Normal 18 2 3 2 2" xfId="5290" xr:uid="{00000000-0005-0000-0000-000018150000}"/>
    <cellStyle name="Normal 18 2 3 2 2 2" xfId="5291" xr:uid="{00000000-0005-0000-0000-000019150000}"/>
    <cellStyle name="Normal 18 2 3 2 2 3" xfId="5292" xr:uid="{00000000-0005-0000-0000-00001A150000}"/>
    <cellStyle name="Normal 18 2 3 2 2 4" xfId="5293" xr:uid="{00000000-0005-0000-0000-00001B150000}"/>
    <cellStyle name="Normal 18 2 3 2 3" xfId="5294" xr:uid="{00000000-0005-0000-0000-00001C150000}"/>
    <cellStyle name="Normal 18 2 3 2 3 2" xfId="5295" xr:uid="{00000000-0005-0000-0000-00001D150000}"/>
    <cellStyle name="Normal 18 2 3 2 3 3" xfId="5296" xr:uid="{00000000-0005-0000-0000-00001E150000}"/>
    <cellStyle name="Normal 18 2 3 2 3 4" xfId="5297" xr:uid="{00000000-0005-0000-0000-00001F150000}"/>
    <cellStyle name="Normal 18 2 3 2 4" xfId="5298" xr:uid="{00000000-0005-0000-0000-000020150000}"/>
    <cellStyle name="Normal 18 2 3 2 4 2" xfId="5299" xr:uid="{00000000-0005-0000-0000-000021150000}"/>
    <cellStyle name="Normal 18 2 3 2 4 3" xfId="5300" xr:uid="{00000000-0005-0000-0000-000022150000}"/>
    <cellStyle name="Normal 18 2 3 2 4 4" xfId="5301" xr:uid="{00000000-0005-0000-0000-000023150000}"/>
    <cellStyle name="Normal 18 2 3 2 5" xfId="5302" xr:uid="{00000000-0005-0000-0000-000024150000}"/>
    <cellStyle name="Normal 18 2 3 2 6" xfId="5303" xr:uid="{00000000-0005-0000-0000-000025150000}"/>
    <cellStyle name="Normal 18 2 3 2 7" xfId="5304" xr:uid="{00000000-0005-0000-0000-000026150000}"/>
    <cellStyle name="Normal 18 2 3 3" xfId="5305" xr:uid="{00000000-0005-0000-0000-000027150000}"/>
    <cellStyle name="Normal 18 2 3 3 2" xfId="5306" xr:uid="{00000000-0005-0000-0000-000028150000}"/>
    <cellStyle name="Normal 18 2 3 3 3" xfId="5307" xr:uid="{00000000-0005-0000-0000-000029150000}"/>
    <cellStyle name="Normal 18 2 3 3 4" xfId="5308" xr:uid="{00000000-0005-0000-0000-00002A150000}"/>
    <cellStyle name="Normal 18 2 3 4" xfId="5309" xr:uid="{00000000-0005-0000-0000-00002B150000}"/>
    <cellStyle name="Normal 18 2 3 4 2" xfId="5310" xr:uid="{00000000-0005-0000-0000-00002C150000}"/>
    <cellStyle name="Normal 18 2 3 4 3" xfId="5311" xr:uid="{00000000-0005-0000-0000-00002D150000}"/>
    <cellStyle name="Normal 18 2 3 4 4" xfId="5312" xr:uid="{00000000-0005-0000-0000-00002E150000}"/>
    <cellStyle name="Normal 18 2 3 5" xfId="5313" xr:uid="{00000000-0005-0000-0000-00002F150000}"/>
    <cellStyle name="Normal 18 2 3 5 2" xfId="5314" xr:uid="{00000000-0005-0000-0000-000030150000}"/>
    <cellStyle name="Normal 18 2 3 5 3" xfId="5315" xr:uid="{00000000-0005-0000-0000-000031150000}"/>
    <cellStyle name="Normal 18 2 3 5 4" xfId="5316" xr:uid="{00000000-0005-0000-0000-000032150000}"/>
    <cellStyle name="Normal 18 2 3 6" xfId="5317" xr:uid="{00000000-0005-0000-0000-000033150000}"/>
    <cellStyle name="Normal 18 2 3 7" xfId="5318" xr:uid="{00000000-0005-0000-0000-000034150000}"/>
    <cellStyle name="Normal 18 2 3 8" xfId="5319" xr:uid="{00000000-0005-0000-0000-000035150000}"/>
    <cellStyle name="Normal 18 2 4" xfId="5320" xr:uid="{00000000-0005-0000-0000-000036150000}"/>
    <cellStyle name="Normal 18 2 4 2" xfId="5321" xr:uid="{00000000-0005-0000-0000-000037150000}"/>
    <cellStyle name="Normal 18 2 4 2 2" xfId="5322" xr:uid="{00000000-0005-0000-0000-000038150000}"/>
    <cellStyle name="Normal 18 2 4 2 3" xfId="5323" xr:uid="{00000000-0005-0000-0000-000039150000}"/>
    <cellStyle name="Normal 18 2 4 2 4" xfId="5324" xr:uid="{00000000-0005-0000-0000-00003A150000}"/>
    <cellStyle name="Normal 18 2 4 3" xfId="5325" xr:uid="{00000000-0005-0000-0000-00003B150000}"/>
    <cellStyle name="Normal 18 2 4 3 2" xfId="5326" xr:uid="{00000000-0005-0000-0000-00003C150000}"/>
    <cellStyle name="Normal 18 2 4 3 3" xfId="5327" xr:uid="{00000000-0005-0000-0000-00003D150000}"/>
    <cellStyle name="Normal 18 2 4 3 4" xfId="5328" xr:uid="{00000000-0005-0000-0000-00003E150000}"/>
    <cellStyle name="Normal 18 2 4 4" xfId="5329" xr:uid="{00000000-0005-0000-0000-00003F150000}"/>
    <cellStyle name="Normal 18 2 4 4 2" xfId="5330" xr:uid="{00000000-0005-0000-0000-000040150000}"/>
    <cellStyle name="Normal 18 2 4 4 3" xfId="5331" xr:uid="{00000000-0005-0000-0000-000041150000}"/>
    <cellStyle name="Normal 18 2 4 4 4" xfId="5332" xr:uid="{00000000-0005-0000-0000-000042150000}"/>
    <cellStyle name="Normal 18 2 4 5" xfId="5333" xr:uid="{00000000-0005-0000-0000-000043150000}"/>
    <cellStyle name="Normal 18 2 4 6" xfId="5334" xr:uid="{00000000-0005-0000-0000-000044150000}"/>
    <cellStyle name="Normal 18 2 4 7" xfId="5335" xr:uid="{00000000-0005-0000-0000-000045150000}"/>
    <cellStyle name="Normal 18 2 5" xfId="5336" xr:uid="{00000000-0005-0000-0000-000046150000}"/>
    <cellStyle name="Normal 18 2 5 2" xfId="5337" xr:uid="{00000000-0005-0000-0000-000047150000}"/>
    <cellStyle name="Normal 18 2 5 3" xfId="5338" xr:uid="{00000000-0005-0000-0000-000048150000}"/>
    <cellStyle name="Normal 18 2 5 4" xfId="5339" xr:uid="{00000000-0005-0000-0000-000049150000}"/>
    <cellStyle name="Normal 18 2 6" xfId="5340" xr:uid="{00000000-0005-0000-0000-00004A150000}"/>
    <cellStyle name="Normal 18 2 6 2" xfId="5341" xr:uid="{00000000-0005-0000-0000-00004B150000}"/>
    <cellStyle name="Normal 18 2 6 3" xfId="5342" xr:uid="{00000000-0005-0000-0000-00004C150000}"/>
    <cellStyle name="Normal 18 2 6 4" xfId="5343" xr:uid="{00000000-0005-0000-0000-00004D150000}"/>
    <cellStyle name="Normal 18 2 7" xfId="5344" xr:uid="{00000000-0005-0000-0000-00004E150000}"/>
    <cellStyle name="Normal 18 2 7 2" xfId="5345" xr:uid="{00000000-0005-0000-0000-00004F150000}"/>
    <cellStyle name="Normal 18 2 7 3" xfId="5346" xr:uid="{00000000-0005-0000-0000-000050150000}"/>
    <cellStyle name="Normal 18 2 7 4" xfId="5347" xr:uid="{00000000-0005-0000-0000-000051150000}"/>
    <cellStyle name="Normal 18 2 8" xfId="5348" xr:uid="{00000000-0005-0000-0000-000052150000}"/>
    <cellStyle name="Normal 18 2 9" xfId="5349" xr:uid="{00000000-0005-0000-0000-000053150000}"/>
    <cellStyle name="Normal 18 3" xfId="5350" xr:uid="{00000000-0005-0000-0000-000054150000}"/>
    <cellStyle name="Normal 18 4" xfId="5351" xr:uid="{00000000-0005-0000-0000-000055150000}"/>
    <cellStyle name="Normal 18 5" xfId="5352" xr:uid="{00000000-0005-0000-0000-000056150000}"/>
    <cellStyle name="Normal 18 6" xfId="5353" xr:uid="{00000000-0005-0000-0000-000057150000}"/>
    <cellStyle name="Normal 19" xfId="5354" xr:uid="{00000000-0005-0000-0000-000058150000}"/>
    <cellStyle name="Normal 19 2" xfId="5355" xr:uid="{00000000-0005-0000-0000-000059150000}"/>
    <cellStyle name="Normal 19 2 10" xfId="5356" xr:uid="{00000000-0005-0000-0000-00005A150000}"/>
    <cellStyle name="Normal 19 2 11" xfId="5357" xr:uid="{00000000-0005-0000-0000-00005B150000}"/>
    <cellStyle name="Normal 19 2 2" xfId="5358" xr:uid="{00000000-0005-0000-0000-00005C150000}"/>
    <cellStyle name="Normal 19 2 2 2" xfId="5359" xr:uid="{00000000-0005-0000-0000-00005D150000}"/>
    <cellStyle name="Normal 19 2 2 2 2" xfId="5360" xr:uid="{00000000-0005-0000-0000-00005E150000}"/>
    <cellStyle name="Normal 19 2 2 2 2 2" xfId="5361" xr:uid="{00000000-0005-0000-0000-00005F150000}"/>
    <cellStyle name="Normal 19 2 2 2 2 3" xfId="5362" xr:uid="{00000000-0005-0000-0000-000060150000}"/>
    <cellStyle name="Normal 19 2 2 2 2 4" xfId="5363" xr:uid="{00000000-0005-0000-0000-000061150000}"/>
    <cellStyle name="Normal 19 2 2 2 3" xfId="5364" xr:uid="{00000000-0005-0000-0000-000062150000}"/>
    <cellStyle name="Normal 19 2 2 2 3 2" xfId="5365" xr:uid="{00000000-0005-0000-0000-000063150000}"/>
    <cellStyle name="Normal 19 2 2 2 3 3" xfId="5366" xr:uid="{00000000-0005-0000-0000-000064150000}"/>
    <cellStyle name="Normal 19 2 2 2 3 4" xfId="5367" xr:uid="{00000000-0005-0000-0000-000065150000}"/>
    <cellStyle name="Normal 19 2 2 2 4" xfId="5368" xr:uid="{00000000-0005-0000-0000-000066150000}"/>
    <cellStyle name="Normal 19 2 2 2 4 2" xfId="5369" xr:uid="{00000000-0005-0000-0000-000067150000}"/>
    <cellStyle name="Normal 19 2 2 2 4 3" xfId="5370" xr:uid="{00000000-0005-0000-0000-000068150000}"/>
    <cellStyle name="Normal 19 2 2 2 4 4" xfId="5371" xr:uid="{00000000-0005-0000-0000-000069150000}"/>
    <cellStyle name="Normal 19 2 2 2 5" xfId="5372" xr:uid="{00000000-0005-0000-0000-00006A150000}"/>
    <cellStyle name="Normal 19 2 2 2 6" xfId="5373" xr:uid="{00000000-0005-0000-0000-00006B150000}"/>
    <cellStyle name="Normal 19 2 2 2 7" xfId="5374" xr:uid="{00000000-0005-0000-0000-00006C150000}"/>
    <cellStyle name="Normal 19 2 2 3" xfId="5375" xr:uid="{00000000-0005-0000-0000-00006D150000}"/>
    <cellStyle name="Normal 19 2 2 3 2" xfId="5376" xr:uid="{00000000-0005-0000-0000-00006E150000}"/>
    <cellStyle name="Normal 19 2 2 3 3" xfId="5377" xr:uid="{00000000-0005-0000-0000-00006F150000}"/>
    <cellStyle name="Normal 19 2 2 3 4" xfId="5378" xr:uid="{00000000-0005-0000-0000-000070150000}"/>
    <cellStyle name="Normal 19 2 2 4" xfId="5379" xr:uid="{00000000-0005-0000-0000-000071150000}"/>
    <cellStyle name="Normal 19 2 2 4 2" xfId="5380" xr:uid="{00000000-0005-0000-0000-000072150000}"/>
    <cellStyle name="Normal 19 2 2 4 3" xfId="5381" xr:uid="{00000000-0005-0000-0000-000073150000}"/>
    <cellStyle name="Normal 19 2 2 4 4" xfId="5382" xr:uid="{00000000-0005-0000-0000-000074150000}"/>
    <cellStyle name="Normal 19 2 2 5" xfId="5383" xr:uid="{00000000-0005-0000-0000-000075150000}"/>
    <cellStyle name="Normal 19 2 2 5 2" xfId="5384" xr:uid="{00000000-0005-0000-0000-000076150000}"/>
    <cellStyle name="Normal 19 2 2 5 3" xfId="5385" xr:uid="{00000000-0005-0000-0000-000077150000}"/>
    <cellStyle name="Normal 19 2 2 5 4" xfId="5386" xr:uid="{00000000-0005-0000-0000-000078150000}"/>
    <cellStyle name="Normal 19 2 2 6" xfId="5387" xr:uid="{00000000-0005-0000-0000-000079150000}"/>
    <cellStyle name="Normal 19 2 2 7" xfId="5388" xr:uid="{00000000-0005-0000-0000-00007A150000}"/>
    <cellStyle name="Normal 19 2 2 8" xfId="5389" xr:uid="{00000000-0005-0000-0000-00007B150000}"/>
    <cellStyle name="Normal 19 2 3" xfId="5390" xr:uid="{00000000-0005-0000-0000-00007C150000}"/>
    <cellStyle name="Normal 19 2 3 2" xfId="5391" xr:uid="{00000000-0005-0000-0000-00007D150000}"/>
    <cellStyle name="Normal 19 2 3 2 2" xfId="5392" xr:uid="{00000000-0005-0000-0000-00007E150000}"/>
    <cellStyle name="Normal 19 2 3 2 2 2" xfId="5393" xr:uid="{00000000-0005-0000-0000-00007F150000}"/>
    <cellStyle name="Normal 19 2 3 2 2 3" xfId="5394" xr:uid="{00000000-0005-0000-0000-000080150000}"/>
    <cellStyle name="Normal 19 2 3 2 2 4" xfId="5395" xr:uid="{00000000-0005-0000-0000-000081150000}"/>
    <cellStyle name="Normal 19 2 3 2 3" xfId="5396" xr:uid="{00000000-0005-0000-0000-000082150000}"/>
    <cellStyle name="Normal 19 2 3 2 3 2" xfId="5397" xr:uid="{00000000-0005-0000-0000-000083150000}"/>
    <cellStyle name="Normal 19 2 3 2 3 3" xfId="5398" xr:uid="{00000000-0005-0000-0000-000084150000}"/>
    <cellStyle name="Normal 19 2 3 2 3 4" xfId="5399" xr:uid="{00000000-0005-0000-0000-000085150000}"/>
    <cellStyle name="Normal 19 2 3 2 4" xfId="5400" xr:uid="{00000000-0005-0000-0000-000086150000}"/>
    <cellStyle name="Normal 19 2 3 2 4 2" xfId="5401" xr:uid="{00000000-0005-0000-0000-000087150000}"/>
    <cellStyle name="Normal 19 2 3 2 4 3" xfId="5402" xr:uid="{00000000-0005-0000-0000-000088150000}"/>
    <cellStyle name="Normal 19 2 3 2 4 4" xfId="5403" xr:uid="{00000000-0005-0000-0000-000089150000}"/>
    <cellStyle name="Normal 19 2 3 2 5" xfId="5404" xr:uid="{00000000-0005-0000-0000-00008A150000}"/>
    <cellStyle name="Normal 19 2 3 2 6" xfId="5405" xr:uid="{00000000-0005-0000-0000-00008B150000}"/>
    <cellStyle name="Normal 19 2 3 2 7" xfId="5406" xr:uid="{00000000-0005-0000-0000-00008C150000}"/>
    <cellStyle name="Normal 19 2 3 3" xfId="5407" xr:uid="{00000000-0005-0000-0000-00008D150000}"/>
    <cellStyle name="Normal 19 2 3 3 2" xfId="5408" xr:uid="{00000000-0005-0000-0000-00008E150000}"/>
    <cellStyle name="Normal 19 2 3 3 3" xfId="5409" xr:uid="{00000000-0005-0000-0000-00008F150000}"/>
    <cellStyle name="Normal 19 2 3 3 4" xfId="5410" xr:uid="{00000000-0005-0000-0000-000090150000}"/>
    <cellStyle name="Normal 19 2 3 4" xfId="5411" xr:uid="{00000000-0005-0000-0000-000091150000}"/>
    <cellStyle name="Normal 19 2 3 4 2" xfId="5412" xr:uid="{00000000-0005-0000-0000-000092150000}"/>
    <cellStyle name="Normal 19 2 3 4 3" xfId="5413" xr:uid="{00000000-0005-0000-0000-000093150000}"/>
    <cellStyle name="Normal 19 2 3 4 4" xfId="5414" xr:uid="{00000000-0005-0000-0000-000094150000}"/>
    <cellStyle name="Normal 19 2 3 5" xfId="5415" xr:uid="{00000000-0005-0000-0000-000095150000}"/>
    <cellStyle name="Normal 19 2 3 5 2" xfId="5416" xr:uid="{00000000-0005-0000-0000-000096150000}"/>
    <cellStyle name="Normal 19 2 3 5 3" xfId="5417" xr:uid="{00000000-0005-0000-0000-000097150000}"/>
    <cellStyle name="Normal 19 2 3 5 4" xfId="5418" xr:uid="{00000000-0005-0000-0000-000098150000}"/>
    <cellStyle name="Normal 19 2 3 6" xfId="5419" xr:uid="{00000000-0005-0000-0000-000099150000}"/>
    <cellStyle name="Normal 19 2 3 7" xfId="5420" xr:uid="{00000000-0005-0000-0000-00009A150000}"/>
    <cellStyle name="Normal 19 2 3 8" xfId="5421" xr:uid="{00000000-0005-0000-0000-00009B150000}"/>
    <cellStyle name="Normal 19 2 4" xfId="5422" xr:uid="{00000000-0005-0000-0000-00009C150000}"/>
    <cellStyle name="Normal 19 2 4 2" xfId="5423" xr:uid="{00000000-0005-0000-0000-00009D150000}"/>
    <cellStyle name="Normal 19 2 4 2 2" xfId="5424" xr:uid="{00000000-0005-0000-0000-00009E150000}"/>
    <cellStyle name="Normal 19 2 4 2 3" xfId="5425" xr:uid="{00000000-0005-0000-0000-00009F150000}"/>
    <cellStyle name="Normal 19 2 4 2 4" xfId="5426" xr:uid="{00000000-0005-0000-0000-0000A0150000}"/>
    <cellStyle name="Normal 19 2 4 3" xfId="5427" xr:uid="{00000000-0005-0000-0000-0000A1150000}"/>
    <cellStyle name="Normal 19 2 4 3 2" xfId="5428" xr:uid="{00000000-0005-0000-0000-0000A2150000}"/>
    <cellStyle name="Normal 19 2 4 3 3" xfId="5429" xr:uid="{00000000-0005-0000-0000-0000A3150000}"/>
    <cellStyle name="Normal 19 2 4 3 4" xfId="5430" xr:uid="{00000000-0005-0000-0000-0000A4150000}"/>
    <cellStyle name="Normal 19 2 4 4" xfId="5431" xr:uid="{00000000-0005-0000-0000-0000A5150000}"/>
    <cellStyle name="Normal 19 2 4 4 2" xfId="5432" xr:uid="{00000000-0005-0000-0000-0000A6150000}"/>
    <cellStyle name="Normal 19 2 4 4 3" xfId="5433" xr:uid="{00000000-0005-0000-0000-0000A7150000}"/>
    <cellStyle name="Normal 19 2 4 4 4" xfId="5434" xr:uid="{00000000-0005-0000-0000-0000A8150000}"/>
    <cellStyle name="Normal 19 2 4 5" xfId="5435" xr:uid="{00000000-0005-0000-0000-0000A9150000}"/>
    <cellStyle name="Normal 19 2 4 6" xfId="5436" xr:uid="{00000000-0005-0000-0000-0000AA150000}"/>
    <cellStyle name="Normal 19 2 4 7" xfId="5437" xr:uid="{00000000-0005-0000-0000-0000AB150000}"/>
    <cellStyle name="Normal 19 2 5" xfId="5438" xr:uid="{00000000-0005-0000-0000-0000AC150000}"/>
    <cellStyle name="Normal 19 2 5 2" xfId="5439" xr:uid="{00000000-0005-0000-0000-0000AD150000}"/>
    <cellStyle name="Normal 19 2 5 3" xfId="5440" xr:uid="{00000000-0005-0000-0000-0000AE150000}"/>
    <cellStyle name="Normal 19 2 5 4" xfId="5441" xr:uid="{00000000-0005-0000-0000-0000AF150000}"/>
    <cellStyle name="Normal 19 2 6" xfId="5442" xr:uid="{00000000-0005-0000-0000-0000B0150000}"/>
    <cellStyle name="Normal 19 2 6 2" xfId="5443" xr:uid="{00000000-0005-0000-0000-0000B1150000}"/>
    <cellStyle name="Normal 19 2 6 3" xfId="5444" xr:uid="{00000000-0005-0000-0000-0000B2150000}"/>
    <cellStyle name="Normal 19 2 6 4" xfId="5445" xr:uid="{00000000-0005-0000-0000-0000B3150000}"/>
    <cellStyle name="Normal 19 2 7" xfId="5446" xr:uid="{00000000-0005-0000-0000-0000B4150000}"/>
    <cellStyle name="Normal 19 2 7 2" xfId="5447" xr:uid="{00000000-0005-0000-0000-0000B5150000}"/>
    <cellStyle name="Normal 19 2 7 3" xfId="5448" xr:uid="{00000000-0005-0000-0000-0000B6150000}"/>
    <cellStyle name="Normal 19 2 7 4" xfId="5449" xr:uid="{00000000-0005-0000-0000-0000B7150000}"/>
    <cellStyle name="Normal 19 2 8" xfId="5450" xr:uid="{00000000-0005-0000-0000-0000B8150000}"/>
    <cellStyle name="Normal 19 2 8 2" xfId="5451" xr:uid="{00000000-0005-0000-0000-0000B9150000}"/>
    <cellStyle name="Normal 19 2 9" xfId="5452" xr:uid="{00000000-0005-0000-0000-0000BA150000}"/>
    <cellStyle name="Normal 19 3" xfId="5453" xr:uid="{00000000-0005-0000-0000-0000BB150000}"/>
    <cellStyle name="Normal 19 3 2" xfId="5454" xr:uid="{00000000-0005-0000-0000-0000BC150000}"/>
    <cellStyle name="Normal 19 3 3" xfId="5455" xr:uid="{00000000-0005-0000-0000-0000BD150000}"/>
    <cellStyle name="Normal 19 3 4" xfId="5456" xr:uid="{00000000-0005-0000-0000-0000BE150000}"/>
    <cellStyle name="Normal 19 4" xfId="5457" xr:uid="{00000000-0005-0000-0000-0000BF150000}"/>
    <cellStyle name="Normal 19 5" xfId="5458" xr:uid="{00000000-0005-0000-0000-0000C0150000}"/>
    <cellStyle name="Normal 19 5 2" xfId="5459" xr:uid="{00000000-0005-0000-0000-0000C1150000}"/>
    <cellStyle name="Normal 19 6" xfId="5460" xr:uid="{00000000-0005-0000-0000-0000C2150000}"/>
    <cellStyle name="Normal 19 7" xfId="5461" xr:uid="{00000000-0005-0000-0000-0000C3150000}"/>
    <cellStyle name="Normal 2" xfId="1" xr:uid="{00000000-0005-0000-0000-000019000000}"/>
    <cellStyle name="Normal 2 10" xfId="5462" xr:uid="{00000000-0005-0000-0000-0000C5150000}"/>
    <cellStyle name="Normal 2 10 2" xfId="5463" xr:uid="{00000000-0005-0000-0000-0000C6150000}"/>
    <cellStyle name="Normal 2 10 3" xfId="5464" xr:uid="{00000000-0005-0000-0000-0000C7150000}"/>
    <cellStyle name="Normal 2 11" xfId="5465" xr:uid="{00000000-0005-0000-0000-0000C8150000}"/>
    <cellStyle name="Normal 2 11 2" xfId="5466" xr:uid="{00000000-0005-0000-0000-0000C9150000}"/>
    <cellStyle name="Normal 2 11 3" xfId="5467" xr:uid="{00000000-0005-0000-0000-0000CA150000}"/>
    <cellStyle name="Normal 2 12" xfId="5468" xr:uid="{00000000-0005-0000-0000-0000CB150000}"/>
    <cellStyle name="Normal 2 13" xfId="5469" xr:uid="{00000000-0005-0000-0000-0000CC150000}"/>
    <cellStyle name="Normal 2 14" xfId="5470" xr:uid="{00000000-0005-0000-0000-0000CD150000}"/>
    <cellStyle name="Normal 2 15" xfId="5471" xr:uid="{00000000-0005-0000-0000-0000CE150000}"/>
    <cellStyle name="Normal 2 16" xfId="5472" xr:uid="{00000000-0005-0000-0000-0000CF150000}"/>
    <cellStyle name="Normal 2 17" xfId="5473" xr:uid="{00000000-0005-0000-0000-0000D0150000}"/>
    <cellStyle name="Normal 2 18" xfId="5474" xr:uid="{00000000-0005-0000-0000-0000D1150000}"/>
    <cellStyle name="Normal 2 19" xfId="5475" xr:uid="{00000000-0005-0000-0000-0000D2150000}"/>
    <cellStyle name="Normal 2 2" xfId="5" xr:uid="{00000000-0005-0000-0000-00001A000000}"/>
    <cellStyle name="Normal 2 2 10" xfId="5476" xr:uid="{00000000-0005-0000-0000-0000D4150000}"/>
    <cellStyle name="Normal 2 2 2" xfId="9" xr:uid="{00000000-0005-0000-0000-00001B000000}"/>
    <cellStyle name="Normal 2 2 2 2" xfId="61" xr:uid="{00000000-0005-0000-0000-0000D6150000}"/>
    <cellStyle name="Normal 2 2 2 2 2" xfId="58" xr:uid="{00000000-0005-0000-0000-0000D7150000}"/>
    <cellStyle name="Normal 2 2 2 2 2 2" xfId="5477" xr:uid="{00000000-0005-0000-0000-0000D8150000}"/>
    <cellStyle name="Normal 2 2 2 2 2 2 2" xfId="5478" xr:uid="{00000000-0005-0000-0000-0000D9150000}"/>
    <cellStyle name="Normal 2 2 2 2 2 2 3" xfId="5479" xr:uid="{00000000-0005-0000-0000-0000DA150000}"/>
    <cellStyle name="Normal 2 2 2 2 2 3" xfId="5480" xr:uid="{00000000-0005-0000-0000-0000DB150000}"/>
    <cellStyle name="Normal 2 2 2 2 2 4" xfId="5481" xr:uid="{00000000-0005-0000-0000-0000DC150000}"/>
    <cellStyle name="Normal 2 2 2 2 2 4 2" xfId="5482" xr:uid="{00000000-0005-0000-0000-0000DD150000}"/>
    <cellStyle name="Normal 2 2 2 2 2 4 3" xfId="5483" xr:uid="{00000000-0005-0000-0000-0000DE150000}"/>
    <cellStyle name="Normal 2 2 2 2 2 5" xfId="5484" xr:uid="{00000000-0005-0000-0000-0000DF150000}"/>
    <cellStyle name="Normal 2 2 2 2 3" xfId="5485" xr:uid="{00000000-0005-0000-0000-0000E0150000}"/>
    <cellStyle name="Normal 2 2 2 2 3 2" xfId="5486" xr:uid="{00000000-0005-0000-0000-0000E1150000}"/>
    <cellStyle name="Normal 2 2 2 2 3 3" xfId="5487" xr:uid="{00000000-0005-0000-0000-0000E2150000}"/>
    <cellStyle name="Normal 2 2 2 2 4" xfId="5488" xr:uid="{00000000-0005-0000-0000-0000E3150000}"/>
    <cellStyle name="Normal 2 2 2 2 4 2" xfId="5489" xr:uid="{00000000-0005-0000-0000-0000E4150000}"/>
    <cellStyle name="Normal 2 2 2 2 4 3" xfId="5490" xr:uid="{00000000-0005-0000-0000-0000E5150000}"/>
    <cellStyle name="Normal 2 2 2 2 5" xfId="5491" xr:uid="{00000000-0005-0000-0000-0000E6150000}"/>
    <cellStyle name="Normal 2 2 2 2 5 2" xfId="5492" xr:uid="{00000000-0005-0000-0000-0000E7150000}"/>
    <cellStyle name="Normal 2 2 2 2 5 3" xfId="5493" xr:uid="{00000000-0005-0000-0000-0000E8150000}"/>
    <cellStyle name="Normal 2 2 2 2 6" xfId="5494" xr:uid="{00000000-0005-0000-0000-0000E9150000}"/>
    <cellStyle name="Normal 2 2 2 3" xfId="5495" xr:uid="{00000000-0005-0000-0000-0000EA150000}"/>
    <cellStyle name="Normal 2 2 2 3 2" xfId="5496" xr:uid="{00000000-0005-0000-0000-0000EB150000}"/>
    <cellStyle name="Normal 2 2 2 3 2 2" xfId="5497" xr:uid="{00000000-0005-0000-0000-0000EC150000}"/>
    <cellStyle name="Normal 2 2 2 3 2 3" xfId="5498" xr:uid="{00000000-0005-0000-0000-0000ED150000}"/>
    <cellStyle name="Normal 2 2 2 3 2 4" xfId="5499" xr:uid="{00000000-0005-0000-0000-0000EE150000}"/>
    <cellStyle name="Normal 2 2 2 3 2 5" xfId="5500" xr:uid="{00000000-0005-0000-0000-0000EF150000}"/>
    <cellStyle name="Normal 2 2 2 4" xfId="5501" xr:uid="{00000000-0005-0000-0000-0000F0150000}"/>
    <cellStyle name="Normal 2 2 2 4 2" xfId="5502" xr:uid="{00000000-0005-0000-0000-0000F1150000}"/>
    <cellStyle name="Normal 2 2 2 4 3" xfId="5503" xr:uid="{00000000-0005-0000-0000-0000F2150000}"/>
    <cellStyle name="Normal 2 2 2 4 4" xfId="5504" xr:uid="{00000000-0005-0000-0000-0000F3150000}"/>
    <cellStyle name="Normal 2 2 2 5" xfId="5505" xr:uid="{00000000-0005-0000-0000-0000F4150000}"/>
    <cellStyle name="Normal 2 2 2 5 2" xfId="5506" xr:uid="{00000000-0005-0000-0000-0000F5150000}"/>
    <cellStyle name="Normal 2 2 2 5 3" xfId="5507" xr:uid="{00000000-0005-0000-0000-0000F6150000}"/>
    <cellStyle name="Normal 2 2 2 6" xfId="5508" xr:uid="{00000000-0005-0000-0000-0000F7150000}"/>
    <cellStyle name="Normal 2 2 2 7" xfId="5509" xr:uid="{00000000-0005-0000-0000-0000F8150000}"/>
    <cellStyle name="Normal 2 2 2 8" xfId="5510" xr:uid="{00000000-0005-0000-0000-0000F9150000}"/>
    <cellStyle name="Normal 2 2 3" xfId="5511" xr:uid="{00000000-0005-0000-0000-0000FA150000}"/>
    <cellStyle name="Normal 2 2 3 2" xfId="5512" xr:uid="{00000000-0005-0000-0000-0000FB150000}"/>
    <cellStyle name="Normal 2 2 3 3" xfId="5513" xr:uid="{00000000-0005-0000-0000-0000FC150000}"/>
    <cellStyle name="Normal 2 2 4" xfId="5514" xr:uid="{00000000-0005-0000-0000-0000FD150000}"/>
    <cellStyle name="Normal 2 2 4 2" xfId="5515" xr:uid="{00000000-0005-0000-0000-0000FE150000}"/>
    <cellStyle name="Normal 2 2 4 3" xfId="5516" xr:uid="{00000000-0005-0000-0000-0000FF150000}"/>
    <cellStyle name="Normal 2 2 4 4" xfId="5517" xr:uid="{00000000-0005-0000-0000-000000160000}"/>
    <cellStyle name="Normal 2 2 5" xfId="5518" xr:uid="{00000000-0005-0000-0000-000001160000}"/>
    <cellStyle name="Normal 2 2 5 2" xfId="5519" xr:uid="{00000000-0005-0000-0000-000002160000}"/>
    <cellStyle name="Normal 2 2 5 3" xfId="5520" xr:uid="{00000000-0005-0000-0000-000003160000}"/>
    <cellStyle name="Normal 2 2 5 4" xfId="5521" xr:uid="{00000000-0005-0000-0000-000004160000}"/>
    <cellStyle name="Normal 2 2 6" xfId="5522" xr:uid="{00000000-0005-0000-0000-000005160000}"/>
    <cellStyle name="Normal 2 2 6 2" xfId="5523" xr:uid="{00000000-0005-0000-0000-000006160000}"/>
    <cellStyle name="Normal 2 2 6 3" xfId="5524" xr:uid="{00000000-0005-0000-0000-000007160000}"/>
    <cellStyle name="Normal 2 2 6 4" xfId="5525" xr:uid="{00000000-0005-0000-0000-000008160000}"/>
    <cellStyle name="Normal 2 2 7" xfId="5526" xr:uid="{00000000-0005-0000-0000-000009160000}"/>
    <cellStyle name="Normal 2 2 7 2" xfId="5527" xr:uid="{00000000-0005-0000-0000-00000A160000}"/>
    <cellStyle name="Normal 2 2 7 3" xfId="5528" xr:uid="{00000000-0005-0000-0000-00000B160000}"/>
    <cellStyle name="Normal 2 2 8" xfId="5529" xr:uid="{00000000-0005-0000-0000-00000C160000}"/>
    <cellStyle name="Normal 2 2 8 2" xfId="5530" xr:uid="{00000000-0005-0000-0000-00000D160000}"/>
    <cellStyle name="Normal 2 2 9" xfId="5531" xr:uid="{00000000-0005-0000-0000-00000E160000}"/>
    <cellStyle name="Normal 2 2_001- PRESUPUESTO AILA  (26 DE JULIO DEL 2010)" xfId="5532" xr:uid="{00000000-0005-0000-0000-00000F160000}"/>
    <cellStyle name="Normal 2 20" xfId="5533" xr:uid="{00000000-0005-0000-0000-000010160000}"/>
    <cellStyle name="Normal 2 21" xfId="5534" xr:uid="{00000000-0005-0000-0000-000011160000}"/>
    <cellStyle name="Normal 2 22" xfId="5535" xr:uid="{00000000-0005-0000-0000-000012160000}"/>
    <cellStyle name="Normal 2 23" xfId="5536" xr:uid="{00000000-0005-0000-0000-000013160000}"/>
    <cellStyle name="Normal 2 24" xfId="5537" xr:uid="{00000000-0005-0000-0000-000014160000}"/>
    <cellStyle name="Normal 2 25" xfId="5538" xr:uid="{00000000-0005-0000-0000-000015160000}"/>
    <cellStyle name="Normal 2 26" xfId="5539" xr:uid="{00000000-0005-0000-0000-000016160000}"/>
    <cellStyle name="Normal 2 27" xfId="5540" xr:uid="{00000000-0005-0000-0000-000017160000}"/>
    <cellStyle name="Normal 2 28" xfId="5541" xr:uid="{00000000-0005-0000-0000-000018160000}"/>
    <cellStyle name="Normal 2 29" xfId="5542" xr:uid="{00000000-0005-0000-0000-000019160000}"/>
    <cellStyle name="Normal 2 3" xfId="28" xr:uid="{00000000-0005-0000-0000-00001C000000}"/>
    <cellStyle name="Normal 2 3 2" xfId="37" xr:uid="{00000000-0005-0000-0000-00001D000000}"/>
    <cellStyle name="Normal 2 3 2 2" xfId="44" xr:uid="{00000000-0005-0000-0000-000010000000}"/>
    <cellStyle name="Normal 2 3 2 2 2" xfId="5544" xr:uid="{00000000-0005-0000-0000-00001D160000}"/>
    <cellStyle name="Normal 2 3 2 2 3" xfId="5545" xr:uid="{00000000-0005-0000-0000-00001E160000}"/>
    <cellStyle name="Normal 2 3 2 2 4" xfId="5546" xr:uid="{00000000-0005-0000-0000-00001F160000}"/>
    <cellStyle name="Normal 2 3 2 2 5" xfId="5547" xr:uid="{00000000-0005-0000-0000-000020160000}"/>
    <cellStyle name="Normal 2 3 2 3" xfId="49" xr:uid="{00000000-0005-0000-0000-00000F000000}"/>
    <cellStyle name="Normal 2 3 2 3 2" xfId="5548" xr:uid="{00000000-0005-0000-0000-000022160000}"/>
    <cellStyle name="Normal 2 3 2 4" xfId="67" xr:uid="{00000000-0005-0000-0000-000023160000}"/>
    <cellStyle name="Normal 2 3 3" xfId="5549" xr:uid="{00000000-0005-0000-0000-000024160000}"/>
    <cellStyle name="Normal 2 3 3 2" xfId="5550" xr:uid="{00000000-0005-0000-0000-000025160000}"/>
    <cellStyle name="Normal 2 3 3 2 2" xfId="5551" xr:uid="{00000000-0005-0000-0000-000026160000}"/>
    <cellStyle name="Normal 2 3 3 2 2 2" xfId="5552" xr:uid="{00000000-0005-0000-0000-000027160000}"/>
    <cellStyle name="Normal 2 3 3 2 2 3" xfId="5553" xr:uid="{00000000-0005-0000-0000-000028160000}"/>
    <cellStyle name="Normal 2 3 3 2 2 4" xfId="5554" xr:uid="{00000000-0005-0000-0000-000029160000}"/>
    <cellStyle name="Normal 2 3 3 2 3" xfId="5555" xr:uid="{00000000-0005-0000-0000-00002A160000}"/>
    <cellStyle name="Normal 2 3 3 2 3 2" xfId="5556" xr:uid="{00000000-0005-0000-0000-00002B160000}"/>
    <cellStyle name="Normal 2 3 3 2 3 3" xfId="5557" xr:uid="{00000000-0005-0000-0000-00002C160000}"/>
    <cellStyle name="Normal 2 3 3 2 3 4" xfId="5558" xr:uid="{00000000-0005-0000-0000-00002D160000}"/>
    <cellStyle name="Normal 2 3 3 2 4" xfId="5559" xr:uid="{00000000-0005-0000-0000-00002E160000}"/>
    <cellStyle name="Normal 2 3 3 2 4 2" xfId="5560" xr:uid="{00000000-0005-0000-0000-00002F160000}"/>
    <cellStyle name="Normal 2 3 3 2 4 3" xfId="5561" xr:uid="{00000000-0005-0000-0000-000030160000}"/>
    <cellStyle name="Normal 2 3 3 2 4 4" xfId="5562" xr:uid="{00000000-0005-0000-0000-000031160000}"/>
    <cellStyle name="Normal 2 3 3 2 5" xfId="5563" xr:uid="{00000000-0005-0000-0000-000032160000}"/>
    <cellStyle name="Normal 2 3 3 2 6" xfId="5564" xr:uid="{00000000-0005-0000-0000-000033160000}"/>
    <cellStyle name="Normal 2 3 3 2 7" xfId="5565" xr:uid="{00000000-0005-0000-0000-000034160000}"/>
    <cellStyle name="Normal 2 3 3 3" xfId="5566" xr:uid="{00000000-0005-0000-0000-000035160000}"/>
    <cellStyle name="Normal 2 3 3 3 2" xfId="5567" xr:uid="{00000000-0005-0000-0000-000036160000}"/>
    <cellStyle name="Normal 2 3 3 3 3" xfId="5568" xr:uid="{00000000-0005-0000-0000-000037160000}"/>
    <cellStyle name="Normal 2 3 3 3 4" xfId="5569" xr:uid="{00000000-0005-0000-0000-000038160000}"/>
    <cellStyle name="Normal 2 3 3 4" xfId="5570" xr:uid="{00000000-0005-0000-0000-000039160000}"/>
    <cellStyle name="Normal 2 3 3 4 2" xfId="5571" xr:uid="{00000000-0005-0000-0000-00003A160000}"/>
    <cellStyle name="Normal 2 3 3 4 3" xfId="5572" xr:uid="{00000000-0005-0000-0000-00003B160000}"/>
    <cellStyle name="Normal 2 3 3 4 4" xfId="5573" xr:uid="{00000000-0005-0000-0000-00003C160000}"/>
    <cellStyle name="Normal 2 3 3 5" xfId="5574" xr:uid="{00000000-0005-0000-0000-00003D160000}"/>
    <cellStyle name="Normal 2 3 3 5 2" xfId="5575" xr:uid="{00000000-0005-0000-0000-00003E160000}"/>
    <cellStyle name="Normal 2 3 3 5 3" xfId="5576" xr:uid="{00000000-0005-0000-0000-00003F160000}"/>
    <cellStyle name="Normal 2 3 3 5 4" xfId="5577" xr:uid="{00000000-0005-0000-0000-000040160000}"/>
    <cellStyle name="Normal 2 3 3 6" xfId="5578" xr:uid="{00000000-0005-0000-0000-000041160000}"/>
    <cellStyle name="Normal 2 3 4" xfId="5579" xr:uid="{00000000-0005-0000-0000-000042160000}"/>
    <cellStyle name="Normal 2 3 4 2" xfId="5580" xr:uid="{00000000-0005-0000-0000-000043160000}"/>
    <cellStyle name="Normal 2 3 4 2 2" xfId="5581" xr:uid="{00000000-0005-0000-0000-000044160000}"/>
    <cellStyle name="Normal 2 3 4 2 2 2" xfId="5582" xr:uid="{00000000-0005-0000-0000-000045160000}"/>
    <cellStyle name="Normal 2 3 4 2 2 3" xfId="5583" xr:uid="{00000000-0005-0000-0000-000046160000}"/>
    <cellStyle name="Normal 2 3 4 2 2 4" xfId="5584" xr:uid="{00000000-0005-0000-0000-000047160000}"/>
    <cellStyle name="Normal 2 3 4 2 3" xfId="5585" xr:uid="{00000000-0005-0000-0000-000048160000}"/>
    <cellStyle name="Normal 2 3 4 2 3 2" xfId="5586" xr:uid="{00000000-0005-0000-0000-000049160000}"/>
    <cellStyle name="Normal 2 3 4 2 3 3" xfId="5587" xr:uid="{00000000-0005-0000-0000-00004A160000}"/>
    <cellStyle name="Normal 2 3 4 2 3 4" xfId="5588" xr:uid="{00000000-0005-0000-0000-00004B160000}"/>
    <cellStyle name="Normal 2 3 4 2 4" xfId="5589" xr:uid="{00000000-0005-0000-0000-00004C160000}"/>
    <cellStyle name="Normal 2 3 4 2 4 2" xfId="5590" xr:uid="{00000000-0005-0000-0000-00004D160000}"/>
    <cellStyle name="Normal 2 3 4 2 4 3" xfId="5591" xr:uid="{00000000-0005-0000-0000-00004E160000}"/>
    <cellStyle name="Normal 2 3 4 2 4 4" xfId="5592" xr:uid="{00000000-0005-0000-0000-00004F160000}"/>
    <cellStyle name="Normal 2 3 4 2 5" xfId="5593" xr:uid="{00000000-0005-0000-0000-000050160000}"/>
    <cellStyle name="Normal 2 3 4 2 6" xfId="5594" xr:uid="{00000000-0005-0000-0000-000051160000}"/>
    <cellStyle name="Normal 2 3 4 2 7" xfId="5595" xr:uid="{00000000-0005-0000-0000-000052160000}"/>
    <cellStyle name="Normal 2 3 4 3" xfId="5596" xr:uid="{00000000-0005-0000-0000-000053160000}"/>
    <cellStyle name="Normal 2 3 4 3 2" xfId="5597" xr:uid="{00000000-0005-0000-0000-000054160000}"/>
    <cellStyle name="Normal 2 3 4 3 3" xfId="5598" xr:uid="{00000000-0005-0000-0000-000055160000}"/>
    <cellStyle name="Normal 2 3 4 3 4" xfId="5599" xr:uid="{00000000-0005-0000-0000-000056160000}"/>
    <cellStyle name="Normal 2 3 4 4" xfId="5600" xr:uid="{00000000-0005-0000-0000-000057160000}"/>
    <cellStyle name="Normal 2 3 4 4 2" xfId="5601" xr:uid="{00000000-0005-0000-0000-000058160000}"/>
    <cellStyle name="Normal 2 3 4 4 3" xfId="5602" xr:uid="{00000000-0005-0000-0000-000059160000}"/>
    <cellStyle name="Normal 2 3 4 4 4" xfId="5603" xr:uid="{00000000-0005-0000-0000-00005A160000}"/>
    <cellStyle name="Normal 2 3 4 5" xfId="5604" xr:uid="{00000000-0005-0000-0000-00005B160000}"/>
    <cellStyle name="Normal 2 3 4 5 2" xfId="5605" xr:uid="{00000000-0005-0000-0000-00005C160000}"/>
    <cellStyle name="Normal 2 3 4 5 3" xfId="5606" xr:uid="{00000000-0005-0000-0000-00005D160000}"/>
    <cellStyle name="Normal 2 3 4 5 4" xfId="5607" xr:uid="{00000000-0005-0000-0000-00005E160000}"/>
    <cellStyle name="Normal 2 3 4 6" xfId="5608" xr:uid="{00000000-0005-0000-0000-00005F160000}"/>
    <cellStyle name="Normal 2 3 4 6 2" xfId="5609" xr:uid="{00000000-0005-0000-0000-000060160000}"/>
    <cellStyle name="Normal 2 3 4 6 3" xfId="5610" xr:uid="{00000000-0005-0000-0000-000061160000}"/>
    <cellStyle name="Normal 2 3 4 7" xfId="5611" xr:uid="{00000000-0005-0000-0000-000062160000}"/>
    <cellStyle name="Normal 2 3 4 8" xfId="5612" xr:uid="{00000000-0005-0000-0000-000063160000}"/>
    <cellStyle name="Normal 2 3 5" xfId="5613" xr:uid="{00000000-0005-0000-0000-000064160000}"/>
    <cellStyle name="Normal 2 3 5 2" xfId="5614" xr:uid="{00000000-0005-0000-0000-000065160000}"/>
    <cellStyle name="Normal 2 3 5 2 2" xfId="5615" xr:uid="{00000000-0005-0000-0000-000066160000}"/>
    <cellStyle name="Normal 2 3 5 2 3" xfId="5616" xr:uid="{00000000-0005-0000-0000-000067160000}"/>
    <cellStyle name="Normal 2 3 5 2 4" xfId="5617" xr:uid="{00000000-0005-0000-0000-000068160000}"/>
    <cellStyle name="Normal 2 3 5 3" xfId="5618" xr:uid="{00000000-0005-0000-0000-000069160000}"/>
    <cellStyle name="Normal 2 3 5 3 2" xfId="5619" xr:uid="{00000000-0005-0000-0000-00006A160000}"/>
    <cellStyle name="Normal 2 3 5 3 3" xfId="5620" xr:uid="{00000000-0005-0000-0000-00006B160000}"/>
    <cellStyle name="Normal 2 3 5 3 4" xfId="5621" xr:uid="{00000000-0005-0000-0000-00006C160000}"/>
    <cellStyle name="Normal 2 3 5 4" xfId="5622" xr:uid="{00000000-0005-0000-0000-00006D160000}"/>
    <cellStyle name="Normal 2 3 5 4 2" xfId="5623" xr:uid="{00000000-0005-0000-0000-00006E160000}"/>
    <cellStyle name="Normal 2 3 5 4 3" xfId="5624" xr:uid="{00000000-0005-0000-0000-00006F160000}"/>
    <cellStyle name="Normal 2 3 5 4 4" xfId="5625" xr:uid="{00000000-0005-0000-0000-000070160000}"/>
    <cellStyle name="Normal 2 3 5 5" xfId="5626" xr:uid="{00000000-0005-0000-0000-000071160000}"/>
    <cellStyle name="Normal 2 3 5 6" xfId="5627" xr:uid="{00000000-0005-0000-0000-000072160000}"/>
    <cellStyle name="Normal 2 3 5 7" xfId="5628" xr:uid="{00000000-0005-0000-0000-000073160000}"/>
    <cellStyle name="Normal 2 3 6" xfId="5629" xr:uid="{00000000-0005-0000-0000-000074160000}"/>
    <cellStyle name="Normal 2 3 6 2" xfId="5630" xr:uid="{00000000-0005-0000-0000-000075160000}"/>
    <cellStyle name="Normal 2 3 6 2 2" xfId="5631" xr:uid="{00000000-0005-0000-0000-000076160000}"/>
    <cellStyle name="Normal 2 3 6 2 3" xfId="5632" xr:uid="{00000000-0005-0000-0000-000077160000}"/>
    <cellStyle name="Normal 2 3 6 2 4" xfId="5633" xr:uid="{00000000-0005-0000-0000-000078160000}"/>
    <cellStyle name="Normal 2 3 6 3" xfId="5634" xr:uid="{00000000-0005-0000-0000-000079160000}"/>
    <cellStyle name="Normal 2 3 6 3 2" xfId="5635" xr:uid="{00000000-0005-0000-0000-00007A160000}"/>
    <cellStyle name="Normal 2 3 6 3 3" xfId="5636" xr:uid="{00000000-0005-0000-0000-00007B160000}"/>
    <cellStyle name="Normal 2 3 6 3 4" xfId="5637" xr:uid="{00000000-0005-0000-0000-00007C160000}"/>
    <cellStyle name="Normal 2 3 6 4" xfId="5638" xr:uid="{00000000-0005-0000-0000-00007D160000}"/>
    <cellStyle name="Normal 2 3 6 4 2" xfId="5639" xr:uid="{00000000-0005-0000-0000-00007E160000}"/>
    <cellStyle name="Normal 2 3 6 4 3" xfId="5640" xr:uid="{00000000-0005-0000-0000-00007F160000}"/>
    <cellStyle name="Normal 2 3 6 4 4" xfId="5641" xr:uid="{00000000-0005-0000-0000-000080160000}"/>
    <cellStyle name="Normal 2 3 6 5" xfId="5642" xr:uid="{00000000-0005-0000-0000-000081160000}"/>
    <cellStyle name="Normal 2 3 6 6" xfId="5643" xr:uid="{00000000-0005-0000-0000-000082160000}"/>
    <cellStyle name="Normal 2 3 6 7" xfId="5644" xr:uid="{00000000-0005-0000-0000-000083160000}"/>
    <cellStyle name="Normal 2 3 7" xfId="5645" xr:uid="{00000000-0005-0000-0000-000084160000}"/>
    <cellStyle name="Normal 2 3 7 2" xfId="5646" xr:uid="{00000000-0005-0000-0000-000085160000}"/>
    <cellStyle name="Normal 2 3 7 3" xfId="5647" xr:uid="{00000000-0005-0000-0000-000086160000}"/>
    <cellStyle name="Normal 2 3 7 4" xfId="5648" xr:uid="{00000000-0005-0000-0000-000087160000}"/>
    <cellStyle name="Normal 2 3 7 5" xfId="5649" xr:uid="{00000000-0005-0000-0000-000088160000}"/>
    <cellStyle name="Normal 2 3 8" xfId="5543" xr:uid="{00000000-0005-0000-0000-000089160000}"/>
    <cellStyle name="Normal 2 30" xfId="5650" xr:uid="{00000000-0005-0000-0000-00008A160000}"/>
    <cellStyle name="Normal 2 31" xfId="5651" xr:uid="{00000000-0005-0000-0000-00008B160000}"/>
    <cellStyle name="Normal 2 32" xfId="5652" xr:uid="{00000000-0005-0000-0000-00008C160000}"/>
    <cellStyle name="Normal 2 33" xfId="5653" xr:uid="{00000000-0005-0000-0000-00008D160000}"/>
    <cellStyle name="Normal 2 34" xfId="5654" xr:uid="{00000000-0005-0000-0000-00008E160000}"/>
    <cellStyle name="Normal 2 35" xfId="5655" xr:uid="{00000000-0005-0000-0000-00008F160000}"/>
    <cellStyle name="Normal 2 4" xfId="27" xr:uid="{00000000-0005-0000-0000-00001E000000}"/>
    <cellStyle name="Normal 2 4 2" xfId="5657" xr:uid="{00000000-0005-0000-0000-000091160000}"/>
    <cellStyle name="Normal 2 4 3" xfId="5658" xr:uid="{00000000-0005-0000-0000-000092160000}"/>
    <cellStyle name="Normal 2 4 3 2" xfId="5659" xr:uid="{00000000-0005-0000-0000-000093160000}"/>
    <cellStyle name="Normal 2 4 4" xfId="59" xr:uid="{00000000-0005-0000-0000-000094160000}"/>
    <cellStyle name="Normal 2 4 5" xfId="5660" xr:uid="{00000000-0005-0000-0000-000095160000}"/>
    <cellStyle name="Normal 2 4 6" xfId="5661" xr:uid="{00000000-0005-0000-0000-000096160000}"/>
    <cellStyle name="Normal 2 4 7" xfId="5662" xr:uid="{00000000-0005-0000-0000-000097160000}"/>
    <cellStyle name="Normal 2 4 8" xfId="5656" xr:uid="{00000000-0005-0000-0000-000098160000}"/>
    <cellStyle name="Normal 2 5" xfId="5663" xr:uid="{00000000-0005-0000-0000-000099160000}"/>
    <cellStyle name="Normal 2 5 2" xfId="5664" xr:uid="{00000000-0005-0000-0000-00009A160000}"/>
    <cellStyle name="Normal 2 5 2 2" xfId="5665" xr:uid="{00000000-0005-0000-0000-00009B160000}"/>
    <cellStyle name="Normal 2 5 2 3" xfId="5666" xr:uid="{00000000-0005-0000-0000-00009C160000}"/>
    <cellStyle name="Normal 2 5 2 4" xfId="5667" xr:uid="{00000000-0005-0000-0000-00009D160000}"/>
    <cellStyle name="Normal 2 5 3" xfId="5668" xr:uid="{00000000-0005-0000-0000-00009E160000}"/>
    <cellStyle name="Normal 2 5 3 2" xfId="5669" xr:uid="{00000000-0005-0000-0000-00009F160000}"/>
    <cellStyle name="Normal 2 5 3 3" xfId="5670" xr:uid="{00000000-0005-0000-0000-0000A0160000}"/>
    <cellStyle name="Normal 2 5 3 4" xfId="5671" xr:uid="{00000000-0005-0000-0000-0000A1160000}"/>
    <cellStyle name="Normal 2 5 4" xfId="5672" xr:uid="{00000000-0005-0000-0000-0000A2160000}"/>
    <cellStyle name="Normal 2 5 5" xfId="5673" xr:uid="{00000000-0005-0000-0000-0000A3160000}"/>
    <cellStyle name="Normal 2 5 6" xfId="5674" xr:uid="{00000000-0005-0000-0000-0000A4160000}"/>
    <cellStyle name="Normal 2 6" xfId="5675" xr:uid="{00000000-0005-0000-0000-0000A5160000}"/>
    <cellStyle name="Normal 2 6 2" xfId="5676" xr:uid="{00000000-0005-0000-0000-0000A6160000}"/>
    <cellStyle name="Normal 2 6 3" xfId="5677" xr:uid="{00000000-0005-0000-0000-0000A7160000}"/>
    <cellStyle name="Normal 2 7" xfId="5678" xr:uid="{00000000-0005-0000-0000-0000A8160000}"/>
    <cellStyle name="Normal 2 8" xfId="5679" xr:uid="{00000000-0005-0000-0000-0000A9160000}"/>
    <cellStyle name="Normal 2 9" xfId="5680" xr:uid="{00000000-0005-0000-0000-0000AA160000}"/>
    <cellStyle name="Normal 2 9 2" xfId="5681" xr:uid="{00000000-0005-0000-0000-0000AB160000}"/>
    <cellStyle name="Normal 2_001- PRESUPUESTO AILA  (26 DE JULIO DEL 2010)" xfId="5682" xr:uid="{00000000-0005-0000-0000-0000AC160000}"/>
    <cellStyle name="Normal 20" xfId="5683" xr:uid="{00000000-0005-0000-0000-0000AD160000}"/>
    <cellStyle name="Normal 20 2" xfId="5684" xr:uid="{00000000-0005-0000-0000-0000AE160000}"/>
    <cellStyle name="Normal 20 2 10" xfId="5685" xr:uid="{00000000-0005-0000-0000-0000AF160000}"/>
    <cellStyle name="Normal 20 2 11" xfId="5686" xr:uid="{00000000-0005-0000-0000-0000B0160000}"/>
    <cellStyle name="Normal 20 2 2" xfId="5687" xr:uid="{00000000-0005-0000-0000-0000B1160000}"/>
    <cellStyle name="Normal 20 2 2 2" xfId="5688" xr:uid="{00000000-0005-0000-0000-0000B2160000}"/>
    <cellStyle name="Normal 20 2 2 2 2" xfId="5689" xr:uid="{00000000-0005-0000-0000-0000B3160000}"/>
    <cellStyle name="Normal 20 2 2 2 2 2" xfId="5690" xr:uid="{00000000-0005-0000-0000-0000B4160000}"/>
    <cellStyle name="Normal 20 2 2 2 2 3" xfId="5691" xr:uid="{00000000-0005-0000-0000-0000B5160000}"/>
    <cellStyle name="Normal 20 2 2 2 2 4" xfId="5692" xr:uid="{00000000-0005-0000-0000-0000B6160000}"/>
    <cellStyle name="Normal 20 2 2 2 3" xfId="5693" xr:uid="{00000000-0005-0000-0000-0000B7160000}"/>
    <cellStyle name="Normal 20 2 2 2 3 2" xfId="5694" xr:uid="{00000000-0005-0000-0000-0000B8160000}"/>
    <cellStyle name="Normal 20 2 2 2 3 3" xfId="5695" xr:uid="{00000000-0005-0000-0000-0000B9160000}"/>
    <cellStyle name="Normal 20 2 2 2 3 4" xfId="5696" xr:uid="{00000000-0005-0000-0000-0000BA160000}"/>
    <cellStyle name="Normal 20 2 2 2 4" xfId="5697" xr:uid="{00000000-0005-0000-0000-0000BB160000}"/>
    <cellStyle name="Normal 20 2 2 2 4 2" xfId="5698" xr:uid="{00000000-0005-0000-0000-0000BC160000}"/>
    <cellStyle name="Normal 20 2 2 2 4 3" xfId="5699" xr:uid="{00000000-0005-0000-0000-0000BD160000}"/>
    <cellStyle name="Normal 20 2 2 2 4 4" xfId="5700" xr:uid="{00000000-0005-0000-0000-0000BE160000}"/>
    <cellStyle name="Normal 20 2 2 2 5" xfId="5701" xr:uid="{00000000-0005-0000-0000-0000BF160000}"/>
    <cellStyle name="Normal 20 2 2 2 6" xfId="5702" xr:uid="{00000000-0005-0000-0000-0000C0160000}"/>
    <cellStyle name="Normal 20 2 2 2 7" xfId="5703" xr:uid="{00000000-0005-0000-0000-0000C1160000}"/>
    <cellStyle name="Normal 20 2 2 3" xfId="5704" xr:uid="{00000000-0005-0000-0000-0000C2160000}"/>
    <cellStyle name="Normal 20 2 2 3 2" xfId="5705" xr:uid="{00000000-0005-0000-0000-0000C3160000}"/>
    <cellStyle name="Normal 20 2 2 3 3" xfId="5706" xr:uid="{00000000-0005-0000-0000-0000C4160000}"/>
    <cellStyle name="Normal 20 2 2 3 4" xfId="5707" xr:uid="{00000000-0005-0000-0000-0000C5160000}"/>
    <cellStyle name="Normal 20 2 2 4" xfId="5708" xr:uid="{00000000-0005-0000-0000-0000C6160000}"/>
    <cellStyle name="Normal 20 2 2 4 2" xfId="5709" xr:uid="{00000000-0005-0000-0000-0000C7160000}"/>
    <cellStyle name="Normal 20 2 2 4 3" xfId="5710" xr:uid="{00000000-0005-0000-0000-0000C8160000}"/>
    <cellStyle name="Normal 20 2 2 4 4" xfId="5711" xr:uid="{00000000-0005-0000-0000-0000C9160000}"/>
    <cellStyle name="Normal 20 2 2 5" xfId="5712" xr:uid="{00000000-0005-0000-0000-0000CA160000}"/>
    <cellStyle name="Normal 20 2 2 5 2" xfId="5713" xr:uid="{00000000-0005-0000-0000-0000CB160000}"/>
    <cellStyle name="Normal 20 2 2 5 3" xfId="5714" xr:uid="{00000000-0005-0000-0000-0000CC160000}"/>
    <cellStyle name="Normal 20 2 2 5 4" xfId="5715" xr:uid="{00000000-0005-0000-0000-0000CD160000}"/>
    <cellStyle name="Normal 20 2 2 6" xfId="5716" xr:uid="{00000000-0005-0000-0000-0000CE160000}"/>
    <cellStyle name="Normal 20 2 2 7" xfId="5717" xr:uid="{00000000-0005-0000-0000-0000CF160000}"/>
    <cellStyle name="Normal 20 2 2 8" xfId="5718" xr:uid="{00000000-0005-0000-0000-0000D0160000}"/>
    <cellStyle name="Normal 20 2 3" xfId="5719" xr:uid="{00000000-0005-0000-0000-0000D1160000}"/>
    <cellStyle name="Normal 20 2 3 2" xfId="5720" xr:uid="{00000000-0005-0000-0000-0000D2160000}"/>
    <cellStyle name="Normal 20 2 3 2 2" xfId="5721" xr:uid="{00000000-0005-0000-0000-0000D3160000}"/>
    <cellStyle name="Normal 20 2 3 2 2 2" xfId="5722" xr:uid="{00000000-0005-0000-0000-0000D4160000}"/>
    <cellStyle name="Normal 20 2 3 2 2 3" xfId="5723" xr:uid="{00000000-0005-0000-0000-0000D5160000}"/>
    <cellStyle name="Normal 20 2 3 2 2 4" xfId="5724" xr:uid="{00000000-0005-0000-0000-0000D6160000}"/>
    <cellStyle name="Normal 20 2 3 2 3" xfId="5725" xr:uid="{00000000-0005-0000-0000-0000D7160000}"/>
    <cellStyle name="Normal 20 2 3 2 3 2" xfId="5726" xr:uid="{00000000-0005-0000-0000-0000D8160000}"/>
    <cellStyle name="Normal 20 2 3 2 3 3" xfId="5727" xr:uid="{00000000-0005-0000-0000-0000D9160000}"/>
    <cellStyle name="Normal 20 2 3 2 3 4" xfId="5728" xr:uid="{00000000-0005-0000-0000-0000DA160000}"/>
    <cellStyle name="Normal 20 2 3 2 4" xfId="5729" xr:uid="{00000000-0005-0000-0000-0000DB160000}"/>
    <cellStyle name="Normal 20 2 3 2 4 2" xfId="5730" xr:uid="{00000000-0005-0000-0000-0000DC160000}"/>
    <cellStyle name="Normal 20 2 3 2 4 3" xfId="5731" xr:uid="{00000000-0005-0000-0000-0000DD160000}"/>
    <cellStyle name="Normal 20 2 3 2 4 4" xfId="5732" xr:uid="{00000000-0005-0000-0000-0000DE160000}"/>
    <cellStyle name="Normal 20 2 3 2 5" xfId="5733" xr:uid="{00000000-0005-0000-0000-0000DF160000}"/>
    <cellStyle name="Normal 20 2 3 2 6" xfId="5734" xr:uid="{00000000-0005-0000-0000-0000E0160000}"/>
    <cellStyle name="Normal 20 2 3 2 7" xfId="5735" xr:uid="{00000000-0005-0000-0000-0000E1160000}"/>
    <cellStyle name="Normal 20 2 3 3" xfId="5736" xr:uid="{00000000-0005-0000-0000-0000E2160000}"/>
    <cellStyle name="Normal 20 2 3 3 2" xfId="5737" xr:uid="{00000000-0005-0000-0000-0000E3160000}"/>
    <cellStyle name="Normal 20 2 3 3 3" xfId="5738" xr:uid="{00000000-0005-0000-0000-0000E4160000}"/>
    <cellStyle name="Normal 20 2 3 3 4" xfId="5739" xr:uid="{00000000-0005-0000-0000-0000E5160000}"/>
    <cellStyle name="Normal 20 2 3 4" xfId="5740" xr:uid="{00000000-0005-0000-0000-0000E6160000}"/>
    <cellStyle name="Normal 20 2 3 4 2" xfId="5741" xr:uid="{00000000-0005-0000-0000-0000E7160000}"/>
    <cellStyle name="Normal 20 2 3 4 3" xfId="5742" xr:uid="{00000000-0005-0000-0000-0000E8160000}"/>
    <cellStyle name="Normal 20 2 3 4 4" xfId="5743" xr:uid="{00000000-0005-0000-0000-0000E9160000}"/>
    <cellStyle name="Normal 20 2 3 5" xfId="5744" xr:uid="{00000000-0005-0000-0000-0000EA160000}"/>
    <cellStyle name="Normal 20 2 3 5 2" xfId="5745" xr:uid="{00000000-0005-0000-0000-0000EB160000}"/>
    <cellStyle name="Normal 20 2 3 5 3" xfId="5746" xr:uid="{00000000-0005-0000-0000-0000EC160000}"/>
    <cellStyle name="Normal 20 2 3 5 4" xfId="5747" xr:uid="{00000000-0005-0000-0000-0000ED160000}"/>
    <cellStyle name="Normal 20 2 3 6" xfId="5748" xr:uid="{00000000-0005-0000-0000-0000EE160000}"/>
    <cellStyle name="Normal 20 2 3 7" xfId="5749" xr:uid="{00000000-0005-0000-0000-0000EF160000}"/>
    <cellStyle name="Normal 20 2 3 8" xfId="5750" xr:uid="{00000000-0005-0000-0000-0000F0160000}"/>
    <cellStyle name="Normal 20 2 4" xfId="5751" xr:uid="{00000000-0005-0000-0000-0000F1160000}"/>
    <cellStyle name="Normal 20 2 4 2" xfId="5752" xr:uid="{00000000-0005-0000-0000-0000F2160000}"/>
    <cellStyle name="Normal 20 2 4 2 2" xfId="5753" xr:uid="{00000000-0005-0000-0000-0000F3160000}"/>
    <cellStyle name="Normal 20 2 4 2 3" xfId="5754" xr:uid="{00000000-0005-0000-0000-0000F4160000}"/>
    <cellStyle name="Normal 20 2 4 2 4" xfId="5755" xr:uid="{00000000-0005-0000-0000-0000F5160000}"/>
    <cellStyle name="Normal 20 2 4 3" xfId="5756" xr:uid="{00000000-0005-0000-0000-0000F6160000}"/>
    <cellStyle name="Normal 20 2 4 3 2" xfId="5757" xr:uid="{00000000-0005-0000-0000-0000F7160000}"/>
    <cellStyle name="Normal 20 2 4 3 3" xfId="5758" xr:uid="{00000000-0005-0000-0000-0000F8160000}"/>
    <cellStyle name="Normal 20 2 4 3 4" xfId="5759" xr:uid="{00000000-0005-0000-0000-0000F9160000}"/>
    <cellStyle name="Normal 20 2 4 4" xfId="5760" xr:uid="{00000000-0005-0000-0000-0000FA160000}"/>
    <cellStyle name="Normal 20 2 4 4 2" xfId="5761" xr:uid="{00000000-0005-0000-0000-0000FB160000}"/>
    <cellStyle name="Normal 20 2 4 4 3" xfId="5762" xr:uid="{00000000-0005-0000-0000-0000FC160000}"/>
    <cellStyle name="Normal 20 2 4 4 4" xfId="5763" xr:uid="{00000000-0005-0000-0000-0000FD160000}"/>
    <cellStyle name="Normal 20 2 4 5" xfId="5764" xr:uid="{00000000-0005-0000-0000-0000FE160000}"/>
    <cellStyle name="Normal 20 2 4 6" xfId="5765" xr:uid="{00000000-0005-0000-0000-0000FF160000}"/>
    <cellStyle name="Normal 20 2 4 7" xfId="5766" xr:uid="{00000000-0005-0000-0000-000000170000}"/>
    <cellStyle name="Normal 20 2 5" xfId="5767" xr:uid="{00000000-0005-0000-0000-000001170000}"/>
    <cellStyle name="Normal 20 2 5 2" xfId="5768" xr:uid="{00000000-0005-0000-0000-000002170000}"/>
    <cellStyle name="Normal 20 2 5 3" xfId="5769" xr:uid="{00000000-0005-0000-0000-000003170000}"/>
    <cellStyle name="Normal 20 2 5 4" xfId="5770" xr:uid="{00000000-0005-0000-0000-000004170000}"/>
    <cellStyle name="Normal 20 2 6" xfId="5771" xr:uid="{00000000-0005-0000-0000-000005170000}"/>
    <cellStyle name="Normal 20 2 6 2" xfId="5772" xr:uid="{00000000-0005-0000-0000-000006170000}"/>
    <cellStyle name="Normal 20 2 6 3" xfId="5773" xr:uid="{00000000-0005-0000-0000-000007170000}"/>
    <cellStyle name="Normal 20 2 6 4" xfId="5774" xr:uid="{00000000-0005-0000-0000-000008170000}"/>
    <cellStyle name="Normal 20 2 7" xfId="5775" xr:uid="{00000000-0005-0000-0000-000009170000}"/>
    <cellStyle name="Normal 20 2 7 2" xfId="5776" xr:uid="{00000000-0005-0000-0000-00000A170000}"/>
    <cellStyle name="Normal 20 2 7 3" xfId="5777" xr:uid="{00000000-0005-0000-0000-00000B170000}"/>
    <cellStyle name="Normal 20 2 7 4" xfId="5778" xr:uid="{00000000-0005-0000-0000-00000C170000}"/>
    <cellStyle name="Normal 20 2 8" xfId="5779" xr:uid="{00000000-0005-0000-0000-00000D170000}"/>
    <cellStyle name="Normal 20 2 8 2" xfId="5780" xr:uid="{00000000-0005-0000-0000-00000E170000}"/>
    <cellStyle name="Normal 20 2 9" xfId="5781" xr:uid="{00000000-0005-0000-0000-00000F170000}"/>
    <cellStyle name="Normal 20 3" xfId="5782" xr:uid="{00000000-0005-0000-0000-000010170000}"/>
    <cellStyle name="Normal 20 3 2" xfId="5783" xr:uid="{00000000-0005-0000-0000-000011170000}"/>
    <cellStyle name="Normal 20 3 3" xfId="5784" xr:uid="{00000000-0005-0000-0000-000012170000}"/>
    <cellStyle name="Normal 20 3 4" xfId="5785" xr:uid="{00000000-0005-0000-0000-000013170000}"/>
    <cellStyle name="Normal 20 4" xfId="5786" xr:uid="{00000000-0005-0000-0000-000014170000}"/>
    <cellStyle name="Normal 20 5" xfId="5787" xr:uid="{00000000-0005-0000-0000-000015170000}"/>
    <cellStyle name="Normal 20 5 2" xfId="5788" xr:uid="{00000000-0005-0000-0000-000016170000}"/>
    <cellStyle name="Normal 20 6" xfId="5789" xr:uid="{00000000-0005-0000-0000-000017170000}"/>
    <cellStyle name="Normal 20 7" xfId="5790" xr:uid="{00000000-0005-0000-0000-000018170000}"/>
    <cellStyle name="Normal 21" xfId="5791" xr:uid="{00000000-0005-0000-0000-000019170000}"/>
    <cellStyle name="Normal 21 2" xfId="5792" xr:uid="{00000000-0005-0000-0000-00001A170000}"/>
    <cellStyle name="Normal 21 2 2" xfId="5793" xr:uid="{00000000-0005-0000-0000-00001B170000}"/>
    <cellStyle name="Normal 21 2 2 2" xfId="5794" xr:uid="{00000000-0005-0000-0000-00001C170000}"/>
    <cellStyle name="Normal 21 2 2 2 2" xfId="5795" xr:uid="{00000000-0005-0000-0000-00001D170000}"/>
    <cellStyle name="Normal 21 2 2 2 2 2" xfId="5796" xr:uid="{00000000-0005-0000-0000-00001E170000}"/>
    <cellStyle name="Normal 21 2 2 2 2 3" xfId="5797" xr:uid="{00000000-0005-0000-0000-00001F170000}"/>
    <cellStyle name="Normal 21 2 2 2 2 4" xfId="5798" xr:uid="{00000000-0005-0000-0000-000020170000}"/>
    <cellStyle name="Normal 21 2 2 2 3" xfId="5799" xr:uid="{00000000-0005-0000-0000-000021170000}"/>
    <cellStyle name="Normal 21 2 2 2 3 2" xfId="5800" xr:uid="{00000000-0005-0000-0000-000022170000}"/>
    <cellStyle name="Normal 21 2 2 2 3 3" xfId="5801" xr:uid="{00000000-0005-0000-0000-000023170000}"/>
    <cellStyle name="Normal 21 2 2 2 3 4" xfId="5802" xr:uid="{00000000-0005-0000-0000-000024170000}"/>
    <cellStyle name="Normal 21 2 2 2 4" xfId="5803" xr:uid="{00000000-0005-0000-0000-000025170000}"/>
    <cellStyle name="Normal 21 2 2 2 4 2" xfId="5804" xr:uid="{00000000-0005-0000-0000-000026170000}"/>
    <cellStyle name="Normal 21 2 2 2 4 3" xfId="5805" xr:uid="{00000000-0005-0000-0000-000027170000}"/>
    <cellStyle name="Normal 21 2 2 2 4 4" xfId="5806" xr:uid="{00000000-0005-0000-0000-000028170000}"/>
    <cellStyle name="Normal 21 2 2 2 5" xfId="5807" xr:uid="{00000000-0005-0000-0000-000029170000}"/>
    <cellStyle name="Normal 21 2 2 2 6" xfId="5808" xr:uid="{00000000-0005-0000-0000-00002A170000}"/>
    <cellStyle name="Normal 21 2 2 2 7" xfId="5809" xr:uid="{00000000-0005-0000-0000-00002B170000}"/>
    <cellStyle name="Normal 21 2 2 3" xfId="5810" xr:uid="{00000000-0005-0000-0000-00002C170000}"/>
    <cellStyle name="Normal 21 2 2 3 2" xfId="5811" xr:uid="{00000000-0005-0000-0000-00002D170000}"/>
    <cellStyle name="Normal 21 2 2 3 3" xfId="5812" xr:uid="{00000000-0005-0000-0000-00002E170000}"/>
    <cellStyle name="Normal 21 2 2 3 4" xfId="5813" xr:uid="{00000000-0005-0000-0000-00002F170000}"/>
    <cellStyle name="Normal 21 2 2 4" xfId="5814" xr:uid="{00000000-0005-0000-0000-000030170000}"/>
    <cellStyle name="Normal 21 2 2 4 2" xfId="5815" xr:uid="{00000000-0005-0000-0000-000031170000}"/>
    <cellStyle name="Normal 21 2 2 4 3" xfId="5816" xr:uid="{00000000-0005-0000-0000-000032170000}"/>
    <cellStyle name="Normal 21 2 2 4 4" xfId="5817" xr:uid="{00000000-0005-0000-0000-000033170000}"/>
    <cellStyle name="Normal 21 2 2 5" xfId="5818" xr:uid="{00000000-0005-0000-0000-000034170000}"/>
    <cellStyle name="Normal 21 2 2 5 2" xfId="5819" xr:uid="{00000000-0005-0000-0000-000035170000}"/>
    <cellStyle name="Normal 21 2 2 5 3" xfId="5820" xr:uid="{00000000-0005-0000-0000-000036170000}"/>
    <cellStyle name="Normal 21 2 2 5 4" xfId="5821" xr:uid="{00000000-0005-0000-0000-000037170000}"/>
    <cellStyle name="Normal 21 2 2 6" xfId="5822" xr:uid="{00000000-0005-0000-0000-000038170000}"/>
    <cellStyle name="Normal 21 2 2 7" xfId="5823" xr:uid="{00000000-0005-0000-0000-000039170000}"/>
    <cellStyle name="Normal 21 2 2 8" xfId="5824" xr:uid="{00000000-0005-0000-0000-00003A170000}"/>
    <cellStyle name="Normal 21 2 3" xfId="5825" xr:uid="{00000000-0005-0000-0000-00003B170000}"/>
    <cellStyle name="Normal 21 2 3 2" xfId="5826" xr:uid="{00000000-0005-0000-0000-00003C170000}"/>
    <cellStyle name="Normal 21 2 3 2 2" xfId="5827" xr:uid="{00000000-0005-0000-0000-00003D170000}"/>
    <cellStyle name="Normal 21 2 3 2 2 2" xfId="5828" xr:uid="{00000000-0005-0000-0000-00003E170000}"/>
    <cellStyle name="Normal 21 2 3 2 2 3" xfId="5829" xr:uid="{00000000-0005-0000-0000-00003F170000}"/>
    <cellStyle name="Normal 21 2 3 2 2 4" xfId="5830" xr:uid="{00000000-0005-0000-0000-000040170000}"/>
    <cellStyle name="Normal 21 2 3 2 3" xfId="5831" xr:uid="{00000000-0005-0000-0000-000041170000}"/>
    <cellStyle name="Normal 21 2 3 2 3 2" xfId="5832" xr:uid="{00000000-0005-0000-0000-000042170000}"/>
    <cellStyle name="Normal 21 2 3 2 3 3" xfId="5833" xr:uid="{00000000-0005-0000-0000-000043170000}"/>
    <cellStyle name="Normal 21 2 3 2 3 4" xfId="5834" xr:uid="{00000000-0005-0000-0000-000044170000}"/>
    <cellStyle name="Normal 21 2 3 2 4" xfId="5835" xr:uid="{00000000-0005-0000-0000-000045170000}"/>
    <cellStyle name="Normal 21 2 3 2 4 2" xfId="5836" xr:uid="{00000000-0005-0000-0000-000046170000}"/>
    <cellStyle name="Normal 21 2 3 2 4 3" xfId="5837" xr:uid="{00000000-0005-0000-0000-000047170000}"/>
    <cellStyle name="Normal 21 2 3 2 4 4" xfId="5838" xr:uid="{00000000-0005-0000-0000-000048170000}"/>
    <cellStyle name="Normal 21 2 3 2 5" xfId="5839" xr:uid="{00000000-0005-0000-0000-000049170000}"/>
    <cellStyle name="Normal 21 2 3 2 6" xfId="5840" xr:uid="{00000000-0005-0000-0000-00004A170000}"/>
    <cellStyle name="Normal 21 2 3 2 7" xfId="5841" xr:uid="{00000000-0005-0000-0000-00004B170000}"/>
    <cellStyle name="Normal 21 2 3 3" xfId="5842" xr:uid="{00000000-0005-0000-0000-00004C170000}"/>
    <cellStyle name="Normal 21 2 3 3 2" xfId="5843" xr:uid="{00000000-0005-0000-0000-00004D170000}"/>
    <cellStyle name="Normal 21 2 3 3 3" xfId="5844" xr:uid="{00000000-0005-0000-0000-00004E170000}"/>
    <cellStyle name="Normal 21 2 3 3 4" xfId="5845" xr:uid="{00000000-0005-0000-0000-00004F170000}"/>
    <cellStyle name="Normal 21 2 3 4" xfId="5846" xr:uid="{00000000-0005-0000-0000-000050170000}"/>
    <cellStyle name="Normal 21 2 3 4 2" xfId="5847" xr:uid="{00000000-0005-0000-0000-000051170000}"/>
    <cellStyle name="Normal 21 2 3 4 3" xfId="5848" xr:uid="{00000000-0005-0000-0000-000052170000}"/>
    <cellStyle name="Normal 21 2 3 4 4" xfId="5849" xr:uid="{00000000-0005-0000-0000-000053170000}"/>
    <cellStyle name="Normal 21 2 3 5" xfId="5850" xr:uid="{00000000-0005-0000-0000-000054170000}"/>
    <cellStyle name="Normal 21 2 3 5 2" xfId="5851" xr:uid="{00000000-0005-0000-0000-000055170000}"/>
    <cellStyle name="Normal 21 2 3 5 3" xfId="5852" xr:uid="{00000000-0005-0000-0000-000056170000}"/>
    <cellStyle name="Normal 21 2 3 5 4" xfId="5853" xr:uid="{00000000-0005-0000-0000-000057170000}"/>
    <cellStyle name="Normal 21 2 3 6" xfId="5854" xr:uid="{00000000-0005-0000-0000-000058170000}"/>
    <cellStyle name="Normal 21 2 3 7" xfId="5855" xr:uid="{00000000-0005-0000-0000-000059170000}"/>
    <cellStyle name="Normal 21 2 3 8" xfId="5856" xr:uid="{00000000-0005-0000-0000-00005A170000}"/>
    <cellStyle name="Normal 21 2 4" xfId="5857" xr:uid="{00000000-0005-0000-0000-00005B170000}"/>
    <cellStyle name="Normal 21 2 4 2" xfId="5858" xr:uid="{00000000-0005-0000-0000-00005C170000}"/>
    <cellStyle name="Normal 21 2 4 2 2" xfId="5859" xr:uid="{00000000-0005-0000-0000-00005D170000}"/>
    <cellStyle name="Normal 21 2 4 2 3" xfId="5860" xr:uid="{00000000-0005-0000-0000-00005E170000}"/>
    <cellStyle name="Normal 21 2 4 2 4" xfId="5861" xr:uid="{00000000-0005-0000-0000-00005F170000}"/>
    <cellStyle name="Normal 21 2 4 3" xfId="5862" xr:uid="{00000000-0005-0000-0000-000060170000}"/>
    <cellStyle name="Normal 21 2 4 3 2" xfId="5863" xr:uid="{00000000-0005-0000-0000-000061170000}"/>
    <cellStyle name="Normal 21 2 4 3 3" xfId="5864" xr:uid="{00000000-0005-0000-0000-000062170000}"/>
    <cellStyle name="Normal 21 2 4 3 4" xfId="5865" xr:uid="{00000000-0005-0000-0000-000063170000}"/>
    <cellStyle name="Normal 21 2 4 4" xfId="5866" xr:uid="{00000000-0005-0000-0000-000064170000}"/>
    <cellStyle name="Normal 21 2 4 4 2" xfId="5867" xr:uid="{00000000-0005-0000-0000-000065170000}"/>
    <cellStyle name="Normal 21 2 4 4 3" xfId="5868" xr:uid="{00000000-0005-0000-0000-000066170000}"/>
    <cellStyle name="Normal 21 2 4 4 4" xfId="5869" xr:uid="{00000000-0005-0000-0000-000067170000}"/>
    <cellStyle name="Normal 21 2 4 5" xfId="5870" xr:uid="{00000000-0005-0000-0000-000068170000}"/>
    <cellStyle name="Normal 21 2 4 6" xfId="5871" xr:uid="{00000000-0005-0000-0000-000069170000}"/>
    <cellStyle name="Normal 21 2 4 7" xfId="5872" xr:uid="{00000000-0005-0000-0000-00006A170000}"/>
    <cellStyle name="Normal 21 2 5" xfId="5873" xr:uid="{00000000-0005-0000-0000-00006B170000}"/>
    <cellStyle name="Normal 21 2 5 2" xfId="5874" xr:uid="{00000000-0005-0000-0000-00006C170000}"/>
    <cellStyle name="Normal 21 2 5 3" xfId="5875" xr:uid="{00000000-0005-0000-0000-00006D170000}"/>
    <cellStyle name="Normal 21 2 5 4" xfId="5876" xr:uid="{00000000-0005-0000-0000-00006E170000}"/>
    <cellStyle name="Normal 21 2 6" xfId="5877" xr:uid="{00000000-0005-0000-0000-00006F170000}"/>
    <cellStyle name="Normal 21 2 6 2" xfId="5878" xr:uid="{00000000-0005-0000-0000-000070170000}"/>
    <cellStyle name="Normal 21 2 6 3" xfId="5879" xr:uid="{00000000-0005-0000-0000-000071170000}"/>
    <cellStyle name="Normal 21 2 6 4" xfId="5880" xr:uid="{00000000-0005-0000-0000-000072170000}"/>
    <cellStyle name="Normal 21 2 7" xfId="5881" xr:uid="{00000000-0005-0000-0000-000073170000}"/>
    <cellStyle name="Normal 21 2 7 2" xfId="5882" xr:uid="{00000000-0005-0000-0000-000074170000}"/>
    <cellStyle name="Normal 21 2 7 3" xfId="5883" xr:uid="{00000000-0005-0000-0000-000075170000}"/>
    <cellStyle name="Normal 21 2 7 4" xfId="5884" xr:uid="{00000000-0005-0000-0000-000076170000}"/>
    <cellStyle name="Normal 21 2 8" xfId="5885" xr:uid="{00000000-0005-0000-0000-000077170000}"/>
    <cellStyle name="Normal 21 3" xfId="5886" xr:uid="{00000000-0005-0000-0000-000078170000}"/>
    <cellStyle name="Normal 21 4" xfId="5887" xr:uid="{00000000-0005-0000-0000-000079170000}"/>
    <cellStyle name="Normal 21 5" xfId="5888" xr:uid="{00000000-0005-0000-0000-00007A170000}"/>
    <cellStyle name="Normal 21 6" xfId="5889" xr:uid="{00000000-0005-0000-0000-00007B170000}"/>
    <cellStyle name="Normal 22" xfId="5890" xr:uid="{00000000-0005-0000-0000-00007C170000}"/>
    <cellStyle name="Normal 22 2" xfId="5891" xr:uid="{00000000-0005-0000-0000-00007D170000}"/>
    <cellStyle name="Normal 22 2 10" xfId="5892" xr:uid="{00000000-0005-0000-0000-00007E170000}"/>
    <cellStyle name="Normal 22 2 2" xfId="5893" xr:uid="{00000000-0005-0000-0000-00007F170000}"/>
    <cellStyle name="Normal 22 2 2 2" xfId="5894" xr:uid="{00000000-0005-0000-0000-000080170000}"/>
    <cellStyle name="Normal 22 2 2 2 2" xfId="5895" xr:uid="{00000000-0005-0000-0000-000081170000}"/>
    <cellStyle name="Normal 22 2 2 2 2 2" xfId="5896" xr:uid="{00000000-0005-0000-0000-000082170000}"/>
    <cellStyle name="Normal 22 2 2 2 2 3" xfId="5897" xr:uid="{00000000-0005-0000-0000-000083170000}"/>
    <cellStyle name="Normal 22 2 2 2 2 4" xfId="5898" xr:uid="{00000000-0005-0000-0000-000084170000}"/>
    <cellStyle name="Normal 22 2 2 2 3" xfId="5899" xr:uid="{00000000-0005-0000-0000-000085170000}"/>
    <cellStyle name="Normal 22 2 2 2 3 2" xfId="5900" xr:uid="{00000000-0005-0000-0000-000086170000}"/>
    <cellStyle name="Normal 22 2 2 2 3 3" xfId="5901" xr:uid="{00000000-0005-0000-0000-000087170000}"/>
    <cellStyle name="Normal 22 2 2 2 3 4" xfId="5902" xr:uid="{00000000-0005-0000-0000-000088170000}"/>
    <cellStyle name="Normal 22 2 2 2 4" xfId="5903" xr:uid="{00000000-0005-0000-0000-000089170000}"/>
    <cellStyle name="Normal 22 2 2 2 4 2" xfId="5904" xr:uid="{00000000-0005-0000-0000-00008A170000}"/>
    <cellStyle name="Normal 22 2 2 2 4 3" xfId="5905" xr:uid="{00000000-0005-0000-0000-00008B170000}"/>
    <cellStyle name="Normal 22 2 2 2 4 4" xfId="5906" xr:uid="{00000000-0005-0000-0000-00008C170000}"/>
    <cellStyle name="Normal 22 2 2 2 5" xfId="5907" xr:uid="{00000000-0005-0000-0000-00008D170000}"/>
    <cellStyle name="Normal 22 2 2 2 6" xfId="5908" xr:uid="{00000000-0005-0000-0000-00008E170000}"/>
    <cellStyle name="Normal 22 2 2 2 7" xfId="5909" xr:uid="{00000000-0005-0000-0000-00008F170000}"/>
    <cellStyle name="Normal 22 2 2 3" xfId="5910" xr:uid="{00000000-0005-0000-0000-000090170000}"/>
    <cellStyle name="Normal 22 2 2 3 2" xfId="5911" xr:uid="{00000000-0005-0000-0000-000091170000}"/>
    <cellStyle name="Normal 22 2 2 3 3" xfId="5912" xr:uid="{00000000-0005-0000-0000-000092170000}"/>
    <cellStyle name="Normal 22 2 2 3 4" xfId="5913" xr:uid="{00000000-0005-0000-0000-000093170000}"/>
    <cellStyle name="Normal 22 2 2 4" xfId="5914" xr:uid="{00000000-0005-0000-0000-000094170000}"/>
    <cellStyle name="Normal 22 2 2 4 2" xfId="5915" xr:uid="{00000000-0005-0000-0000-000095170000}"/>
    <cellStyle name="Normal 22 2 2 4 3" xfId="5916" xr:uid="{00000000-0005-0000-0000-000096170000}"/>
    <cellStyle name="Normal 22 2 2 4 4" xfId="5917" xr:uid="{00000000-0005-0000-0000-000097170000}"/>
    <cellStyle name="Normal 22 2 2 5" xfId="5918" xr:uid="{00000000-0005-0000-0000-000098170000}"/>
    <cellStyle name="Normal 22 2 2 5 2" xfId="5919" xr:uid="{00000000-0005-0000-0000-000099170000}"/>
    <cellStyle name="Normal 22 2 2 5 3" xfId="5920" xr:uid="{00000000-0005-0000-0000-00009A170000}"/>
    <cellStyle name="Normal 22 2 2 5 4" xfId="5921" xr:uid="{00000000-0005-0000-0000-00009B170000}"/>
    <cellStyle name="Normal 22 2 2 6" xfId="5922" xr:uid="{00000000-0005-0000-0000-00009C170000}"/>
    <cellStyle name="Normal 22 2 2 7" xfId="5923" xr:uid="{00000000-0005-0000-0000-00009D170000}"/>
    <cellStyle name="Normal 22 2 2 8" xfId="5924" xr:uid="{00000000-0005-0000-0000-00009E170000}"/>
    <cellStyle name="Normal 22 2 3" xfId="5925" xr:uid="{00000000-0005-0000-0000-00009F170000}"/>
    <cellStyle name="Normal 22 2 3 2" xfId="5926" xr:uid="{00000000-0005-0000-0000-0000A0170000}"/>
    <cellStyle name="Normal 22 2 3 2 2" xfId="5927" xr:uid="{00000000-0005-0000-0000-0000A1170000}"/>
    <cellStyle name="Normal 22 2 3 2 2 2" xfId="5928" xr:uid="{00000000-0005-0000-0000-0000A2170000}"/>
    <cellStyle name="Normal 22 2 3 2 2 3" xfId="5929" xr:uid="{00000000-0005-0000-0000-0000A3170000}"/>
    <cellStyle name="Normal 22 2 3 2 2 4" xfId="5930" xr:uid="{00000000-0005-0000-0000-0000A4170000}"/>
    <cellStyle name="Normal 22 2 3 2 3" xfId="5931" xr:uid="{00000000-0005-0000-0000-0000A5170000}"/>
    <cellStyle name="Normal 22 2 3 2 3 2" xfId="5932" xr:uid="{00000000-0005-0000-0000-0000A6170000}"/>
    <cellStyle name="Normal 22 2 3 2 3 3" xfId="5933" xr:uid="{00000000-0005-0000-0000-0000A7170000}"/>
    <cellStyle name="Normal 22 2 3 2 3 4" xfId="5934" xr:uid="{00000000-0005-0000-0000-0000A8170000}"/>
    <cellStyle name="Normal 22 2 3 2 4" xfId="5935" xr:uid="{00000000-0005-0000-0000-0000A9170000}"/>
    <cellStyle name="Normal 22 2 3 2 4 2" xfId="5936" xr:uid="{00000000-0005-0000-0000-0000AA170000}"/>
    <cellStyle name="Normal 22 2 3 2 4 3" xfId="5937" xr:uid="{00000000-0005-0000-0000-0000AB170000}"/>
    <cellStyle name="Normal 22 2 3 2 4 4" xfId="5938" xr:uid="{00000000-0005-0000-0000-0000AC170000}"/>
    <cellStyle name="Normal 22 2 3 2 5" xfId="5939" xr:uid="{00000000-0005-0000-0000-0000AD170000}"/>
    <cellStyle name="Normal 22 2 3 2 6" xfId="5940" xr:uid="{00000000-0005-0000-0000-0000AE170000}"/>
    <cellStyle name="Normal 22 2 3 2 7" xfId="5941" xr:uid="{00000000-0005-0000-0000-0000AF170000}"/>
    <cellStyle name="Normal 22 2 3 3" xfId="5942" xr:uid="{00000000-0005-0000-0000-0000B0170000}"/>
    <cellStyle name="Normal 22 2 3 3 2" xfId="5943" xr:uid="{00000000-0005-0000-0000-0000B1170000}"/>
    <cellStyle name="Normal 22 2 3 3 3" xfId="5944" xr:uid="{00000000-0005-0000-0000-0000B2170000}"/>
    <cellStyle name="Normal 22 2 3 3 4" xfId="5945" xr:uid="{00000000-0005-0000-0000-0000B3170000}"/>
    <cellStyle name="Normal 22 2 3 4" xfId="5946" xr:uid="{00000000-0005-0000-0000-0000B4170000}"/>
    <cellStyle name="Normal 22 2 3 4 2" xfId="5947" xr:uid="{00000000-0005-0000-0000-0000B5170000}"/>
    <cellStyle name="Normal 22 2 3 4 3" xfId="5948" xr:uid="{00000000-0005-0000-0000-0000B6170000}"/>
    <cellStyle name="Normal 22 2 3 4 4" xfId="5949" xr:uid="{00000000-0005-0000-0000-0000B7170000}"/>
    <cellStyle name="Normal 22 2 3 5" xfId="5950" xr:uid="{00000000-0005-0000-0000-0000B8170000}"/>
    <cellStyle name="Normal 22 2 3 5 2" xfId="5951" xr:uid="{00000000-0005-0000-0000-0000B9170000}"/>
    <cellStyle name="Normal 22 2 3 5 3" xfId="5952" xr:uid="{00000000-0005-0000-0000-0000BA170000}"/>
    <cellStyle name="Normal 22 2 3 5 4" xfId="5953" xr:uid="{00000000-0005-0000-0000-0000BB170000}"/>
    <cellStyle name="Normal 22 2 3 6" xfId="5954" xr:uid="{00000000-0005-0000-0000-0000BC170000}"/>
    <cellStyle name="Normal 22 2 3 7" xfId="5955" xr:uid="{00000000-0005-0000-0000-0000BD170000}"/>
    <cellStyle name="Normal 22 2 3 8" xfId="5956" xr:uid="{00000000-0005-0000-0000-0000BE170000}"/>
    <cellStyle name="Normal 22 2 4" xfId="5957" xr:uid="{00000000-0005-0000-0000-0000BF170000}"/>
    <cellStyle name="Normal 22 2 4 2" xfId="5958" xr:uid="{00000000-0005-0000-0000-0000C0170000}"/>
    <cellStyle name="Normal 22 2 4 2 2" xfId="5959" xr:uid="{00000000-0005-0000-0000-0000C1170000}"/>
    <cellStyle name="Normal 22 2 4 2 3" xfId="5960" xr:uid="{00000000-0005-0000-0000-0000C2170000}"/>
    <cellStyle name="Normal 22 2 4 2 4" xfId="5961" xr:uid="{00000000-0005-0000-0000-0000C3170000}"/>
    <cellStyle name="Normal 22 2 4 3" xfId="5962" xr:uid="{00000000-0005-0000-0000-0000C4170000}"/>
    <cellStyle name="Normal 22 2 4 3 2" xfId="5963" xr:uid="{00000000-0005-0000-0000-0000C5170000}"/>
    <cellStyle name="Normal 22 2 4 3 3" xfId="5964" xr:uid="{00000000-0005-0000-0000-0000C6170000}"/>
    <cellStyle name="Normal 22 2 4 3 4" xfId="5965" xr:uid="{00000000-0005-0000-0000-0000C7170000}"/>
    <cellStyle name="Normal 22 2 4 4" xfId="5966" xr:uid="{00000000-0005-0000-0000-0000C8170000}"/>
    <cellStyle name="Normal 22 2 4 4 2" xfId="5967" xr:uid="{00000000-0005-0000-0000-0000C9170000}"/>
    <cellStyle name="Normal 22 2 4 4 3" xfId="5968" xr:uid="{00000000-0005-0000-0000-0000CA170000}"/>
    <cellStyle name="Normal 22 2 4 4 4" xfId="5969" xr:uid="{00000000-0005-0000-0000-0000CB170000}"/>
    <cellStyle name="Normal 22 2 4 5" xfId="5970" xr:uid="{00000000-0005-0000-0000-0000CC170000}"/>
    <cellStyle name="Normal 22 2 4 6" xfId="5971" xr:uid="{00000000-0005-0000-0000-0000CD170000}"/>
    <cellStyle name="Normal 22 2 4 7" xfId="5972" xr:uid="{00000000-0005-0000-0000-0000CE170000}"/>
    <cellStyle name="Normal 22 2 5" xfId="5973" xr:uid="{00000000-0005-0000-0000-0000CF170000}"/>
    <cellStyle name="Normal 22 2 5 2" xfId="5974" xr:uid="{00000000-0005-0000-0000-0000D0170000}"/>
    <cellStyle name="Normal 22 2 5 3" xfId="5975" xr:uid="{00000000-0005-0000-0000-0000D1170000}"/>
    <cellStyle name="Normal 22 2 5 4" xfId="5976" xr:uid="{00000000-0005-0000-0000-0000D2170000}"/>
    <cellStyle name="Normal 22 2 6" xfId="5977" xr:uid="{00000000-0005-0000-0000-0000D3170000}"/>
    <cellStyle name="Normal 22 2 6 2" xfId="5978" xr:uid="{00000000-0005-0000-0000-0000D4170000}"/>
    <cellStyle name="Normal 22 2 6 3" xfId="5979" xr:uid="{00000000-0005-0000-0000-0000D5170000}"/>
    <cellStyle name="Normal 22 2 6 4" xfId="5980" xr:uid="{00000000-0005-0000-0000-0000D6170000}"/>
    <cellStyle name="Normal 22 2 7" xfId="5981" xr:uid="{00000000-0005-0000-0000-0000D7170000}"/>
    <cellStyle name="Normal 22 2 7 2" xfId="5982" xr:uid="{00000000-0005-0000-0000-0000D8170000}"/>
    <cellStyle name="Normal 22 2 7 3" xfId="5983" xr:uid="{00000000-0005-0000-0000-0000D9170000}"/>
    <cellStyle name="Normal 22 2 7 4" xfId="5984" xr:uid="{00000000-0005-0000-0000-0000DA170000}"/>
    <cellStyle name="Normal 22 2 8" xfId="5985" xr:uid="{00000000-0005-0000-0000-0000DB170000}"/>
    <cellStyle name="Normal 22 2 9" xfId="5986" xr:uid="{00000000-0005-0000-0000-0000DC170000}"/>
    <cellStyle name="Normal 22 3" xfId="5987" xr:uid="{00000000-0005-0000-0000-0000DD170000}"/>
    <cellStyle name="Normal 22 3 2" xfId="5988" xr:uid="{00000000-0005-0000-0000-0000DE170000}"/>
    <cellStyle name="Normal 22 4" xfId="5989" xr:uid="{00000000-0005-0000-0000-0000DF170000}"/>
    <cellStyle name="Normal 22 5" xfId="5990" xr:uid="{00000000-0005-0000-0000-0000E0170000}"/>
    <cellStyle name="Normal 23" xfId="5991" xr:uid="{00000000-0005-0000-0000-0000E1170000}"/>
    <cellStyle name="Normal 23 2" xfId="5992" xr:uid="{00000000-0005-0000-0000-0000E2170000}"/>
    <cellStyle name="Normal 23 2 2" xfId="5993" xr:uid="{00000000-0005-0000-0000-0000E3170000}"/>
    <cellStyle name="Normal 23 2 2 2" xfId="5994" xr:uid="{00000000-0005-0000-0000-0000E4170000}"/>
    <cellStyle name="Normal 23 2 2 2 2" xfId="5995" xr:uid="{00000000-0005-0000-0000-0000E5170000}"/>
    <cellStyle name="Normal 23 2 2 2 2 2" xfId="5996" xr:uid="{00000000-0005-0000-0000-0000E6170000}"/>
    <cellStyle name="Normal 23 2 2 2 2 3" xfId="5997" xr:uid="{00000000-0005-0000-0000-0000E7170000}"/>
    <cellStyle name="Normal 23 2 2 2 2 4" xfId="5998" xr:uid="{00000000-0005-0000-0000-0000E8170000}"/>
    <cellStyle name="Normal 23 2 2 2 3" xfId="5999" xr:uid="{00000000-0005-0000-0000-0000E9170000}"/>
    <cellStyle name="Normal 23 2 2 2 3 2" xfId="6000" xr:uid="{00000000-0005-0000-0000-0000EA170000}"/>
    <cellStyle name="Normal 23 2 2 2 3 3" xfId="6001" xr:uid="{00000000-0005-0000-0000-0000EB170000}"/>
    <cellStyle name="Normal 23 2 2 2 3 4" xfId="6002" xr:uid="{00000000-0005-0000-0000-0000EC170000}"/>
    <cellStyle name="Normal 23 2 2 2 4" xfId="6003" xr:uid="{00000000-0005-0000-0000-0000ED170000}"/>
    <cellStyle name="Normal 23 2 2 2 4 2" xfId="6004" xr:uid="{00000000-0005-0000-0000-0000EE170000}"/>
    <cellStyle name="Normal 23 2 2 2 4 3" xfId="6005" xr:uid="{00000000-0005-0000-0000-0000EF170000}"/>
    <cellStyle name="Normal 23 2 2 2 4 4" xfId="6006" xr:uid="{00000000-0005-0000-0000-0000F0170000}"/>
    <cellStyle name="Normal 23 2 2 2 5" xfId="6007" xr:uid="{00000000-0005-0000-0000-0000F1170000}"/>
    <cellStyle name="Normal 23 2 2 2 6" xfId="6008" xr:uid="{00000000-0005-0000-0000-0000F2170000}"/>
    <cellStyle name="Normal 23 2 2 2 7" xfId="6009" xr:uid="{00000000-0005-0000-0000-0000F3170000}"/>
    <cellStyle name="Normal 23 2 2 3" xfId="6010" xr:uid="{00000000-0005-0000-0000-0000F4170000}"/>
    <cellStyle name="Normal 23 2 2 3 2" xfId="6011" xr:uid="{00000000-0005-0000-0000-0000F5170000}"/>
    <cellStyle name="Normal 23 2 2 3 3" xfId="6012" xr:uid="{00000000-0005-0000-0000-0000F6170000}"/>
    <cellStyle name="Normal 23 2 2 3 4" xfId="6013" xr:uid="{00000000-0005-0000-0000-0000F7170000}"/>
    <cellStyle name="Normal 23 2 2 4" xfId="6014" xr:uid="{00000000-0005-0000-0000-0000F8170000}"/>
    <cellStyle name="Normal 23 2 2 4 2" xfId="6015" xr:uid="{00000000-0005-0000-0000-0000F9170000}"/>
    <cellStyle name="Normal 23 2 2 4 3" xfId="6016" xr:uid="{00000000-0005-0000-0000-0000FA170000}"/>
    <cellStyle name="Normal 23 2 2 4 4" xfId="6017" xr:uid="{00000000-0005-0000-0000-0000FB170000}"/>
    <cellStyle name="Normal 23 2 2 5" xfId="6018" xr:uid="{00000000-0005-0000-0000-0000FC170000}"/>
    <cellStyle name="Normal 23 2 2 5 2" xfId="6019" xr:uid="{00000000-0005-0000-0000-0000FD170000}"/>
    <cellStyle name="Normal 23 2 2 5 3" xfId="6020" xr:uid="{00000000-0005-0000-0000-0000FE170000}"/>
    <cellStyle name="Normal 23 2 2 5 4" xfId="6021" xr:uid="{00000000-0005-0000-0000-0000FF170000}"/>
    <cellStyle name="Normal 23 2 2 6" xfId="6022" xr:uid="{00000000-0005-0000-0000-000000180000}"/>
    <cellStyle name="Normal 23 2 2 7" xfId="6023" xr:uid="{00000000-0005-0000-0000-000001180000}"/>
    <cellStyle name="Normal 23 2 2 8" xfId="6024" xr:uid="{00000000-0005-0000-0000-000002180000}"/>
    <cellStyle name="Normal 23 2 3" xfId="6025" xr:uid="{00000000-0005-0000-0000-000003180000}"/>
    <cellStyle name="Normal 23 2 3 2" xfId="6026" xr:uid="{00000000-0005-0000-0000-000004180000}"/>
    <cellStyle name="Normal 23 2 3 2 2" xfId="6027" xr:uid="{00000000-0005-0000-0000-000005180000}"/>
    <cellStyle name="Normal 23 2 3 2 2 2" xfId="6028" xr:uid="{00000000-0005-0000-0000-000006180000}"/>
    <cellStyle name="Normal 23 2 3 2 2 3" xfId="6029" xr:uid="{00000000-0005-0000-0000-000007180000}"/>
    <cellStyle name="Normal 23 2 3 2 2 4" xfId="6030" xr:uid="{00000000-0005-0000-0000-000008180000}"/>
    <cellStyle name="Normal 23 2 3 2 3" xfId="6031" xr:uid="{00000000-0005-0000-0000-000009180000}"/>
    <cellStyle name="Normal 23 2 3 2 3 2" xfId="6032" xr:uid="{00000000-0005-0000-0000-00000A180000}"/>
    <cellStyle name="Normal 23 2 3 2 3 3" xfId="6033" xr:uid="{00000000-0005-0000-0000-00000B180000}"/>
    <cellStyle name="Normal 23 2 3 2 3 4" xfId="6034" xr:uid="{00000000-0005-0000-0000-00000C180000}"/>
    <cellStyle name="Normal 23 2 3 2 4" xfId="6035" xr:uid="{00000000-0005-0000-0000-00000D180000}"/>
    <cellStyle name="Normal 23 2 3 2 4 2" xfId="6036" xr:uid="{00000000-0005-0000-0000-00000E180000}"/>
    <cellStyle name="Normal 23 2 3 2 4 3" xfId="6037" xr:uid="{00000000-0005-0000-0000-00000F180000}"/>
    <cellStyle name="Normal 23 2 3 2 4 4" xfId="6038" xr:uid="{00000000-0005-0000-0000-000010180000}"/>
    <cellStyle name="Normal 23 2 3 2 5" xfId="6039" xr:uid="{00000000-0005-0000-0000-000011180000}"/>
    <cellStyle name="Normal 23 2 3 2 6" xfId="6040" xr:uid="{00000000-0005-0000-0000-000012180000}"/>
    <cellStyle name="Normal 23 2 3 2 7" xfId="6041" xr:uid="{00000000-0005-0000-0000-000013180000}"/>
    <cellStyle name="Normal 23 2 3 3" xfId="6042" xr:uid="{00000000-0005-0000-0000-000014180000}"/>
    <cellStyle name="Normal 23 2 3 3 2" xfId="6043" xr:uid="{00000000-0005-0000-0000-000015180000}"/>
    <cellStyle name="Normal 23 2 3 3 3" xfId="6044" xr:uid="{00000000-0005-0000-0000-000016180000}"/>
    <cellStyle name="Normal 23 2 3 3 4" xfId="6045" xr:uid="{00000000-0005-0000-0000-000017180000}"/>
    <cellStyle name="Normal 23 2 3 4" xfId="6046" xr:uid="{00000000-0005-0000-0000-000018180000}"/>
    <cellStyle name="Normal 23 2 3 4 2" xfId="6047" xr:uid="{00000000-0005-0000-0000-000019180000}"/>
    <cellStyle name="Normal 23 2 3 4 3" xfId="6048" xr:uid="{00000000-0005-0000-0000-00001A180000}"/>
    <cellStyle name="Normal 23 2 3 4 4" xfId="6049" xr:uid="{00000000-0005-0000-0000-00001B180000}"/>
    <cellStyle name="Normal 23 2 3 5" xfId="6050" xr:uid="{00000000-0005-0000-0000-00001C180000}"/>
    <cellStyle name="Normal 23 2 3 5 2" xfId="6051" xr:uid="{00000000-0005-0000-0000-00001D180000}"/>
    <cellStyle name="Normal 23 2 3 5 3" xfId="6052" xr:uid="{00000000-0005-0000-0000-00001E180000}"/>
    <cellStyle name="Normal 23 2 3 5 4" xfId="6053" xr:uid="{00000000-0005-0000-0000-00001F180000}"/>
    <cellStyle name="Normal 23 2 3 6" xfId="6054" xr:uid="{00000000-0005-0000-0000-000020180000}"/>
    <cellStyle name="Normal 23 2 3 7" xfId="6055" xr:uid="{00000000-0005-0000-0000-000021180000}"/>
    <cellStyle name="Normal 23 2 3 8" xfId="6056" xr:uid="{00000000-0005-0000-0000-000022180000}"/>
    <cellStyle name="Normal 23 2 4" xfId="6057" xr:uid="{00000000-0005-0000-0000-000023180000}"/>
    <cellStyle name="Normal 23 2 4 2" xfId="6058" xr:uid="{00000000-0005-0000-0000-000024180000}"/>
    <cellStyle name="Normal 23 2 4 2 2" xfId="6059" xr:uid="{00000000-0005-0000-0000-000025180000}"/>
    <cellStyle name="Normal 23 2 4 2 3" xfId="6060" xr:uid="{00000000-0005-0000-0000-000026180000}"/>
    <cellStyle name="Normal 23 2 4 2 4" xfId="6061" xr:uid="{00000000-0005-0000-0000-000027180000}"/>
    <cellStyle name="Normal 23 2 4 3" xfId="6062" xr:uid="{00000000-0005-0000-0000-000028180000}"/>
    <cellStyle name="Normal 23 2 4 3 2" xfId="6063" xr:uid="{00000000-0005-0000-0000-000029180000}"/>
    <cellStyle name="Normal 23 2 4 3 3" xfId="6064" xr:uid="{00000000-0005-0000-0000-00002A180000}"/>
    <cellStyle name="Normal 23 2 4 3 4" xfId="6065" xr:uid="{00000000-0005-0000-0000-00002B180000}"/>
    <cellStyle name="Normal 23 2 4 4" xfId="6066" xr:uid="{00000000-0005-0000-0000-00002C180000}"/>
    <cellStyle name="Normal 23 2 4 4 2" xfId="6067" xr:uid="{00000000-0005-0000-0000-00002D180000}"/>
    <cellStyle name="Normal 23 2 4 4 3" xfId="6068" xr:uid="{00000000-0005-0000-0000-00002E180000}"/>
    <cellStyle name="Normal 23 2 4 4 4" xfId="6069" xr:uid="{00000000-0005-0000-0000-00002F180000}"/>
    <cellStyle name="Normal 23 2 4 5" xfId="6070" xr:uid="{00000000-0005-0000-0000-000030180000}"/>
    <cellStyle name="Normal 23 2 4 6" xfId="6071" xr:uid="{00000000-0005-0000-0000-000031180000}"/>
    <cellStyle name="Normal 23 2 4 7" xfId="6072" xr:uid="{00000000-0005-0000-0000-000032180000}"/>
    <cellStyle name="Normal 23 2 5" xfId="6073" xr:uid="{00000000-0005-0000-0000-000033180000}"/>
    <cellStyle name="Normal 23 2 5 2" xfId="6074" xr:uid="{00000000-0005-0000-0000-000034180000}"/>
    <cellStyle name="Normal 23 2 5 3" xfId="6075" xr:uid="{00000000-0005-0000-0000-000035180000}"/>
    <cellStyle name="Normal 23 2 5 4" xfId="6076" xr:uid="{00000000-0005-0000-0000-000036180000}"/>
    <cellStyle name="Normal 23 2 6" xfId="6077" xr:uid="{00000000-0005-0000-0000-000037180000}"/>
    <cellStyle name="Normal 23 2 6 2" xfId="6078" xr:uid="{00000000-0005-0000-0000-000038180000}"/>
    <cellStyle name="Normal 23 2 6 3" xfId="6079" xr:uid="{00000000-0005-0000-0000-000039180000}"/>
    <cellStyle name="Normal 23 2 6 4" xfId="6080" xr:uid="{00000000-0005-0000-0000-00003A180000}"/>
    <cellStyle name="Normal 23 2 7" xfId="6081" xr:uid="{00000000-0005-0000-0000-00003B180000}"/>
    <cellStyle name="Normal 23 2 7 2" xfId="6082" xr:uid="{00000000-0005-0000-0000-00003C180000}"/>
    <cellStyle name="Normal 23 2 7 3" xfId="6083" xr:uid="{00000000-0005-0000-0000-00003D180000}"/>
    <cellStyle name="Normal 23 2 7 4" xfId="6084" xr:uid="{00000000-0005-0000-0000-00003E180000}"/>
    <cellStyle name="Normal 23 2 8" xfId="6085" xr:uid="{00000000-0005-0000-0000-00003F180000}"/>
    <cellStyle name="Normal 23 3" xfId="6086" xr:uid="{00000000-0005-0000-0000-000040180000}"/>
    <cellStyle name="Normal 23 4" xfId="6087" xr:uid="{00000000-0005-0000-0000-000041180000}"/>
    <cellStyle name="Normal 23 5" xfId="6088" xr:uid="{00000000-0005-0000-0000-000042180000}"/>
    <cellStyle name="Normal 24" xfId="6089" xr:uid="{00000000-0005-0000-0000-000043180000}"/>
    <cellStyle name="Normal 24 10" xfId="6090" xr:uid="{00000000-0005-0000-0000-000044180000}"/>
    <cellStyle name="Normal 24 11" xfId="6091" xr:uid="{00000000-0005-0000-0000-000045180000}"/>
    <cellStyle name="Normal 24 2" xfId="6092" xr:uid="{00000000-0005-0000-0000-000046180000}"/>
    <cellStyle name="Normal 24 2 2" xfId="6093" xr:uid="{00000000-0005-0000-0000-000047180000}"/>
    <cellStyle name="Normal 24 2 2 2" xfId="6094" xr:uid="{00000000-0005-0000-0000-000048180000}"/>
    <cellStyle name="Normal 24 2 2 2 2" xfId="6095" xr:uid="{00000000-0005-0000-0000-000049180000}"/>
    <cellStyle name="Normal 24 2 2 2 3" xfId="6096" xr:uid="{00000000-0005-0000-0000-00004A180000}"/>
    <cellStyle name="Normal 24 2 2 2 4" xfId="6097" xr:uid="{00000000-0005-0000-0000-00004B180000}"/>
    <cellStyle name="Normal 24 2 2 3" xfId="6098" xr:uid="{00000000-0005-0000-0000-00004C180000}"/>
    <cellStyle name="Normal 24 2 2 3 2" xfId="6099" xr:uid="{00000000-0005-0000-0000-00004D180000}"/>
    <cellStyle name="Normal 24 2 2 3 3" xfId="6100" xr:uid="{00000000-0005-0000-0000-00004E180000}"/>
    <cellStyle name="Normal 24 2 2 3 4" xfId="6101" xr:uid="{00000000-0005-0000-0000-00004F180000}"/>
    <cellStyle name="Normal 24 2 2 4" xfId="6102" xr:uid="{00000000-0005-0000-0000-000050180000}"/>
    <cellStyle name="Normal 24 2 2 4 2" xfId="6103" xr:uid="{00000000-0005-0000-0000-000051180000}"/>
    <cellStyle name="Normal 24 2 2 4 3" xfId="6104" xr:uid="{00000000-0005-0000-0000-000052180000}"/>
    <cellStyle name="Normal 24 2 2 4 4" xfId="6105" xr:uid="{00000000-0005-0000-0000-000053180000}"/>
    <cellStyle name="Normal 24 2 2 5" xfId="6106" xr:uid="{00000000-0005-0000-0000-000054180000}"/>
    <cellStyle name="Normal 24 2 2 6" xfId="6107" xr:uid="{00000000-0005-0000-0000-000055180000}"/>
    <cellStyle name="Normal 24 2 2 7" xfId="6108" xr:uid="{00000000-0005-0000-0000-000056180000}"/>
    <cellStyle name="Normal 24 2 3" xfId="6109" xr:uid="{00000000-0005-0000-0000-000057180000}"/>
    <cellStyle name="Normal 24 2 3 2" xfId="6110" xr:uid="{00000000-0005-0000-0000-000058180000}"/>
    <cellStyle name="Normal 24 2 3 3" xfId="6111" xr:uid="{00000000-0005-0000-0000-000059180000}"/>
    <cellStyle name="Normal 24 2 3 4" xfId="6112" xr:uid="{00000000-0005-0000-0000-00005A180000}"/>
    <cellStyle name="Normal 24 2 4" xfId="6113" xr:uid="{00000000-0005-0000-0000-00005B180000}"/>
    <cellStyle name="Normal 24 2 4 2" xfId="6114" xr:uid="{00000000-0005-0000-0000-00005C180000}"/>
    <cellStyle name="Normal 24 2 4 3" xfId="6115" xr:uid="{00000000-0005-0000-0000-00005D180000}"/>
    <cellStyle name="Normal 24 2 4 4" xfId="6116" xr:uid="{00000000-0005-0000-0000-00005E180000}"/>
    <cellStyle name="Normal 24 2 5" xfId="6117" xr:uid="{00000000-0005-0000-0000-00005F180000}"/>
    <cellStyle name="Normal 24 2 5 2" xfId="6118" xr:uid="{00000000-0005-0000-0000-000060180000}"/>
    <cellStyle name="Normal 24 2 5 3" xfId="6119" xr:uid="{00000000-0005-0000-0000-000061180000}"/>
    <cellStyle name="Normal 24 2 5 4" xfId="6120" xr:uid="{00000000-0005-0000-0000-000062180000}"/>
    <cellStyle name="Normal 24 2 6" xfId="6121" xr:uid="{00000000-0005-0000-0000-000063180000}"/>
    <cellStyle name="Normal 24 2 6 2" xfId="6122" xr:uid="{00000000-0005-0000-0000-000064180000}"/>
    <cellStyle name="Normal 24 2 6 3" xfId="6123" xr:uid="{00000000-0005-0000-0000-000065180000}"/>
    <cellStyle name="Normal 24 2 7" xfId="6124" xr:uid="{00000000-0005-0000-0000-000066180000}"/>
    <cellStyle name="Normal 24 2 8" xfId="6125" xr:uid="{00000000-0005-0000-0000-000067180000}"/>
    <cellStyle name="Normal 24 3" xfId="6126" xr:uid="{00000000-0005-0000-0000-000068180000}"/>
    <cellStyle name="Normal 24 3 2" xfId="6127" xr:uid="{00000000-0005-0000-0000-000069180000}"/>
    <cellStyle name="Normal 24 3 2 2" xfId="6128" xr:uid="{00000000-0005-0000-0000-00006A180000}"/>
    <cellStyle name="Normal 24 3 2 2 2" xfId="6129" xr:uid="{00000000-0005-0000-0000-00006B180000}"/>
    <cellStyle name="Normal 24 3 2 2 3" xfId="6130" xr:uid="{00000000-0005-0000-0000-00006C180000}"/>
    <cellStyle name="Normal 24 3 2 2 4" xfId="6131" xr:uid="{00000000-0005-0000-0000-00006D180000}"/>
    <cellStyle name="Normal 24 3 2 3" xfId="6132" xr:uid="{00000000-0005-0000-0000-00006E180000}"/>
    <cellStyle name="Normal 24 3 2 3 2" xfId="6133" xr:uid="{00000000-0005-0000-0000-00006F180000}"/>
    <cellStyle name="Normal 24 3 2 3 3" xfId="6134" xr:uid="{00000000-0005-0000-0000-000070180000}"/>
    <cellStyle name="Normal 24 3 2 3 4" xfId="6135" xr:uid="{00000000-0005-0000-0000-000071180000}"/>
    <cellStyle name="Normal 24 3 2 4" xfId="6136" xr:uid="{00000000-0005-0000-0000-000072180000}"/>
    <cellStyle name="Normal 24 3 2 4 2" xfId="6137" xr:uid="{00000000-0005-0000-0000-000073180000}"/>
    <cellStyle name="Normal 24 3 2 4 3" xfId="6138" xr:uid="{00000000-0005-0000-0000-000074180000}"/>
    <cellStyle name="Normal 24 3 2 4 4" xfId="6139" xr:uid="{00000000-0005-0000-0000-000075180000}"/>
    <cellStyle name="Normal 24 3 2 5" xfId="6140" xr:uid="{00000000-0005-0000-0000-000076180000}"/>
    <cellStyle name="Normal 24 3 2 6" xfId="6141" xr:uid="{00000000-0005-0000-0000-000077180000}"/>
    <cellStyle name="Normal 24 3 2 7" xfId="6142" xr:uid="{00000000-0005-0000-0000-000078180000}"/>
    <cellStyle name="Normal 24 3 3" xfId="6143" xr:uid="{00000000-0005-0000-0000-000079180000}"/>
    <cellStyle name="Normal 24 3 3 2" xfId="6144" xr:uid="{00000000-0005-0000-0000-00007A180000}"/>
    <cellStyle name="Normal 24 3 3 3" xfId="6145" xr:uid="{00000000-0005-0000-0000-00007B180000}"/>
    <cellStyle name="Normal 24 3 3 4" xfId="6146" xr:uid="{00000000-0005-0000-0000-00007C180000}"/>
    <cellStyle name="Normal 24 3 4" xfId="6147" xr:uid="{00000000-0005-0000-0000-00007D180000}"/>
    <cellStyle name="Normal 24 3 4 2" xfId="6148" xr:uid="{00000000-0005-0000-0000-00007E180000}"/>
    <cellStyle name="Normal 24 3 4 3" xfId="6149" xr:uid="{00000000-0005-0000-0000-00007F180000}"/>
    <cellStyle name="Normal 24 3 4 4" xfId="6150" xr:uid="{00000000-0005-0000-0000-000080180000}"/>
    <cellStyle name="Normal 24 3 5" xfId="6151" xr:uid="{00000000-0005-0000-0000-000081180000}"/>
    <cellStyle name="Normal 24 3 5 2" xfId="6152" xr:uid="{00000000-0005-0000-0000-000082180000}"/>
    <cellStyle name="Normal 24 3 5 3" xfId="6153" xr:uid="{00000000-0005-0000-0000-000083180000}"/>
    <cellStyle name="Normal 24 3 5 4" xfId="6154" xr:uid="{00000000-0005-0000-0000-000084180000}"/>
    <cellStyle name="Normal 24 3 6" xfId="6155" xr:uid="{00000000-0005-0000-0000-000085180000}"/>
    <cellStyle name="Normal 24 3 7" xfId="6156" xr:uid="{00000000-0005-0000-0000-000086180000}"/>
    <cellStyle name="Normal 24 3 8" xfId="6157" xr:uid="{00000000-0005-0000-0000-000087180000}"/>
    <cellStyle name="Normal 24 4" xfId="6158" xr:uid="{00000000-0005-0000-0000-000088180000}"/>
    <cellStyle name="Normal 24 4 2" xfId="6159" xr:uid="{00000000-0005-0000-0000-000089180000}"/>
    <cellStyle name="Normal 24 4 2 2" xfId="6160" xr:uid="{00000000-0005-0000-0000-00008A180000}"/>
    <cellStyle name="Normal 24 4 2 3" xfId="6161" xr:uid="{00000000-0005-0000-0000-00008B180000}"/>
    <cellStyle name="Normal 24 4 2 4" xfId="6162" xr:uid="{00000000-0005-0000-0000-00008C180000}"/>
    <cellStyle name="Normal 24 4 3" xfId="6163" xr:uid="{00000000-0005-0000-0000-00008D180000}"/>
    <cellStyle name="Normal 24 4 3 2" xfId="6164" xr:uid="{00000000-0005-0000-0000-00008E180000}"/>
    <cellStyle name="Normal 24 4 3 3" xfId="6165" xr:uid="{00000000-0005-0000-0000-00008F180000}"/>
    <cellStyle name="Normal 24 4 3 4" xfId="6166" xr:uid="{00000000-0005-0000-0000-000090180000}"/>
    <cellStyle name="Normal 24 4 4" xfId="6167" xr:uid="{00000000-0005-0000-0000-000091180000}"/>
    <cellStyle name="Normal 24 4 4 2" xfId="6168" xr:uid="{00000000-0005-0000-0000-000092180000}"/>
    <cellStyle name="Normal 24 4 4 3" xfId="6169" xr:uid="{00000000-0005-0000-0000-000093180000}"/>
    <cellStyle name="Normal 24 4 4 4" xfId="6170" xr:uid="{00000000-0005-0000-0000-000094180000}"/>
    <cellStyle name="Normal 24 4 5" xfId="6171" xr:uid="{00000000-0005-0000-0000-000095180000}"/>
    <cellStyle name="Normal 24 4 6" xfId="6172" xr:uid="{00000000-0005-0000-0000-000096180000}"/>
    <cellStyle name="Normal 24 4 7" xfId="6173" xr:uid="{00000000-0005-0000-0000-000097180000}"/>
    <cellStyle name="Normal 24 5" xfId="6174" xr:uid="{00000000-0005-0000-0000-000098180000}"/>
    <cellStyle name="Normal 24 5 2" xfId="6175" xr:uid="{00000000-0005-0000-0000-000099180000}"/>
    <cellStyle name="Normal 24 5 3" xfId="6176" xr:uid="{00000000-0005-0000-0000-00009A180000}"/>
    <cellStyle name="Normal 24 5 4" xfId="6177" xr:uid="{00000000-0005-0000-0000-00009B180000}"/>
    <cellStyle name="Normal 24 6" xfId="6178" xr:uid="{00000000-0005-0000-0000-00009C180000}"/>
    <cellStyle name="Normal 24 6 2" xfId="6179" xr:uid="{00000000-0005-0000-0000-00009D180000}"/>
    <cellStyle name="Normal 24 6 3" xfId="6180" xr:uid="{00000000-0005-0000-0000-00009E180000}"/>
    <cellStyle name="Normal 24 6 4" xfId="6181" xr:uid="{00000000-0005-0000-0000-00009F180000}"/>
    <cellStyle name="Normal 24 7" xfId="6182" xr:uid="{00000000-0005-0000-0000-0000A0180000}"/>
    <cellStyle name="Normal 24 7 2" xfId="6183" xr:uid="{00000000-0005-0000-0000-0000A1180000}"/>
    <cellStyle name="Normal 24 7 3" xfId="6184" xr:uid="{00000000-0005-0000-0000-0000A2180000}"/>
    <cellStyle name="Normal 24 7 4" xfId="6185" xr:uid="{00000000-0005-0000-0000-0000A3180000}"/>
    <cellStyle name="Normal 24 8" xfId="6186" xr:uid="{00000000-0005-0000-0000-0000A4180000}"/>
    <cellStyle name="Normal 24 9" xfId="6187" xr:uid="{00000000-0005-0000-0000-0000A5180000}"/>
    <cellStyle name="Normal 25" xfId="6188" xr:uid="{00000000-0005-0000-0000-0000A6180000}"/>
    <cellStyle name="Normal 25 10" xfId="6189" xr:uid="{00000000-0005-0000-0000-0000A7180000}"/>
    <cellStyle name="Normal 25 2" xfId="6190" xr:uid="{00000000-0005-0000-0000-0000A8180000}"/>
    <cellStyle name="Normal 25 2 2" xfId="6191" xr:uid="{00000000-0005-0000-0000-0000A9180000}"/>
    <cellStyle name="Normal 25 2 2 2" xfId="6192" xr:uid="{00000000-0005-0000-0000-0000AA180000}"/>
    <cellStyle name="Normal 25 2 2 2 2" xfId="6193" xr:uid="{00000000-0005-0000-0000-0000AB180000}"/>
    <cellStyle name="Normal 25 2 2 2 3" xfId="6194" xr:uid="{00000000-0005-0000-0000-0000AC180000}"/>
    <cellStyle name="Normal 25 2 2 2 4" xfId="6195" xr:uid="{00000000-0005-0000-0000-0000AD180000}"/>
    <cellStyle name="Normal 25 2 2 3" xfId="6196" xr:uid="{00000000-0005-0000-0000-0000AE180000}"/>
    <cellStyle name="Normal 25 2 2 3 2" xfId="6197" xr:uid="{00000000-0005-0000-0000-0000AF180000}"/>
    <cellStyle name="Normal 25 2 2 3 3" xfId="6198" xr:uid="{00000000-0005-0000-0000-0000B0180000}"/>
    <cellStyle name="Normal 25 2 2 3 4" xfId="6199" xr:uid="{00000000-0005-0000-0000-0000B1180000}"/>
    <cellStyle name="Normal 25 2 2 4" xfId="6200" xr:uid="{00000000-0005-0000-0000-0000B2180000}"/>
    <cellStyle name="Normal 25 2 2 4 2" xfId="6201" xr:uid="{00000000-0005-0000-0000-0000B3180000}"/>
    <cellStyle name="Normal 25 2 2 4 3" xfId="6202" xr:uid="{00000000-0005-0000-0000-0000B4180000}"/>
    <cellStyle name="Normal 25 2 2 4 4" xfId="6203" xr:uid="{00000000-0005-0000-0000-0000B5180000}"/>
    <cellStyle name="Normal 25 2 2 5" xfId="6204" xr:uid="{00000000-0005-0000-0000-0000B6180000}"/>
    <cellStyle name="Normal 25 2 2 6" xfId="6205" xr:uid="{00000000-0005-0000-0000-0000B7180000}"/>
    <cellStyle name="Normal 25 2 2 7" xfId="6206" xr:uid="{00000000-0005-0000-0000-0000B8180000}"/>
    <cellStyle name="Normal 25 2 3" xfId="6207" xr:uid="{00000000-0005-0000-0000-0000B9180000}"/>
    <cellStyle name="Normal 25 2 3 2" xfId="6208" xr:uid="{00000000-0005-0000-0000-0000BA180000}"/>
    <cellStyle name="Normal 25 2 3 3" xfId="6209" xr:uid="{00000000-0005-0000-0000-0000BB180000}"/>
    <cellStyle name="Normal 25 2 3 4" xfId="6210" xr:uid="{00000000-0005-0000-0000-0000BC180000}"/>
    <cellStyle name="Normal 25 2 4" xfId="6211" xr:uid="{00000000-0005-0000-0000-0000BD180000}"/>
    <cellStyle name="Normal 25 2 4 2" xfId="6212" xr:uid="{00000000-0005-0000-0000-0000BE180000}"/>
    <cellStyle name="Normal 25 2 4 3" xfId="6213" xr:uid="{00000000-0005-0000-0000-0000BF180000}"/>
    <cellStyle name="Normal 25 2 4 4" xfId="6214" xr:uid="{00000000-0005-0000-0000-0000C0180000}"/>
    <cellStyle name="Normal 25 2 5" xfId="6215" xr:uid="{00000000-0005-0000-0000-0000C1180000}"/>
    <cellStyle name="Normal 25 2 5 2" xfId="6216" xr:uid="{00000000-0005-0000-0000-0000C2180000}"/>
    <cellStyle name="Normal 25 2 5 3" xfId="6217" xr:uid="{00000000-0005-0000-0000-0000C3180000}"/>
    <cellStyle name="Normal 25 2 5 4" xfId="6218" xr:uid="{00000000-0005-0000-0000-0000C4180000}"/>
    <cellStyle name="Normal 25 2 6" xfId="6219" xr:uid="{00000000-0005-0000-0000-0000C5180000}"/>
    <cellStyle name="Normal 25 2 7" xfId="6220" xr:uid="{00000000-0005-0000-0000-0000C6180000}"/>
    <cellStyle name="Normal 25 2 8" xfId="6221" xr:uid="{00000000-0005-0000-0000-0000C7180000}"/>
    <cellStyle name="Normal 25 3" xfId="6222" xr:uid="{00000000-0005-0000-0000-0000C8180000}"/>
    <cellStyle name="Normal 25 3 2" xfId="6223" xr:uid="{00000000-0005-0000-0000-0000C9180000}"/>
    <cellStyle name="Normal 25 3 2 2" xfId="6224" xr:uid="{00000000-0005-0000-0000-0000CA180000}"/>
    <cellStyle name="Normal 25 3 2 2 2" xfId="6225" xr:uid="{00000000-0005-0000-0000-0000CB180000}"/>
    <cellStyle name="Normal 25 3 2 2 3" xfId="6226" xr:uid="{00000000-0005-0000-0000-0000CC180000}"/>
    <cellStyle name="Normal 25 3 2 2 4" xfId="6227" xr:uid="{00000000-0005-0000-0000-0000CD180000}"/>
    <cellStyle name="Normal 25 3 2 3" xfId="6228" xr:uid="{00000000-0005-0000-0000-0000CE180000}"/>
    <cellStyle name="Normal 25 3 2 3 2" xfId="6229" xr:uid="{00000000-0005-0000-0000-0000CF180000}"/>
    <cellStyle name="Normal 25 3 2 3 3" xfId="6230" xr:uid="{00000000-0005-0000-0000-0000D0180000}"/>
    <cellStyle name="Normal 25 3 2 3 4" xfId="6231" xr:uid="{00000000-0005-0000-0000-0000D1180000}"/>
    <cellStyle name="Normal 25 3 2 4" xfId="6232" xr:uid="{00000000-0005-0000-0000-0000D2180000}"/>
    <cellStyle name="Normal 25 3 2 4 2" xfId="6233" xr:uid="{00000000-0005-0000-0000-0000D3180000}"/>
    <cellStyle name="Normal 25 3 2 4 3" xfId="6234" xr:uid="{00000000-0005-0000-0000-0000D4180000}"/>
    <cellStyle name="Normal 25 3 2 4 4" xfId="6235" xr:uid="{00000000-0005-0000-0000-0000D5180000}"/>
    <cellStyle name="Normal 25 3 2 5" xfId="6236" xr:uid="{00000000-0005-0000-0000-0000D6180000}"/>
    <cellStyle name="Normal 25 3 2 6" xfId="6237" xr:uid="{00000000-0005-0000-0000-0000D7180000}"/>
    <cellStyle name="Normal 25 3 2 7" xfId="6238" xr:uid="{00000000-0005-0000-0000-0000D8180000}"/>
    <cellStyle name="Normal 25 3 3" xfId="6239" xr:uid="{00000000-0005-0000-0000-0000D9180000}"/>
    <cellStyle name="Normal 25 3 3 2" xfId="6240" xr:uid="{00000000-0005-0000-0000-0000DA180000}"/>
    <cellStyle name="Normal 25 3 3 3" xfId="6241" xr:uid="{00000000-0005-0000-0000-0000DB180000}"/>
    <cellStyle name="Normal 25 3 3 4" xfId="6242" xr:uid="{00000000-0005-0000-0000-0000DC180000}"/>
    <cellStyle name="Normal 25 3 4" xfId="6243" xr:uid="{00000000-0005-0000-0000-0000DD180000}"/>
    <cellStyle name="Normal 25 3 4 2" xfId="6244" xr:uid="{00000000-0005-0000-0000-0000DE180000}"/>
    <cellStyle name="Normal 25 3 4 3" xfId="6245" xr:uid="{00000000-0005-0000-0000-0000DF180000}"/>
    <cellStyle name="Normal 25 3 4 4" xfId="6246" xr:uid="{00000000-0005-0000-0000-0000E0180000}"/>
    <cellStyle name="Normal 25 3 5" xfId="6247" xr:uid="{00000000-0005-0000-0000-0000E1180000}"/>
    <cellStyle name="Normal 25 3 5 2" xfId="6248" xr:uid="{00000000-0005-0000-0000-0000E2180000}"/>
    <cellStyle name="Normal 25 3 5 3" xfId="6249" xr:uid="{00000000-0005-0000-0000-0000E3180000}"/>
    <cellStyle name="Normal 25 3 5 4" xfId="6250" xr:uid="{00000000-0005-0000-0000-0000E4180000}"/>
    <cellStyle name="Normal 25 3 6" xfId="6251" xr:uid="{00000000-0005-0000-0000-0000E5180000}"/>
    <cellStyle name="Normal 25 3 7" xfId="6252" xr:uid="{00000000-0005-0000-0000-0000E6180000}"/>
    <cellStyle name="Normal 25 3 8" xfId="6253" xr:uid="{00000000-0005-0000-0000-0000E7180000}"/>
    <cellStyle name="Normal 25 4" xfId="6254" xr:uid="{00000000-0005-0000-0000-0000E8180000}"/>
    <cellStyle name="Normal 25 4 2" xfId="6255" xr:uid="{00000000-0005-0000-0000-0000E9180000}"/>
    <cellStyle name="Normal 25 4 2 2" xfId="6256" xr:uid="{00000000-0005-0000-0000-0000EA180000}"/>
    <cellStyle name="Normal 25 4 2 3" xfId="6257" xr:uid="{00000000-0005-0000-0000-0000EB180000}"/>
    <cellStyle name="Normal 25 4 2 4" xfId="6258" xr:uid="{00000000-0005-0000-0000-0000EC180000}"/>
    <cellStyle name="Normal 25 4 3" xfId="6259" xr:uid="{00000000-0005-0000-0000-0000ED180000}"/>
    <cellStyle name="Normal 25 4 3 2" xfId="6260" xr:uid="{00000000-0005-0000-0000-0000EE180000}"/>
    <cellStyle name="Normal 25 4 3 3" xfId="6261" xr:uid="{00000000-0005-0000-0000-0000EF180000}"/>
    <cellStyle name="Normal 25 4 3 4" xfId="6262" xr:uid="{00000000-0005-0000-0000-0000F0180000}"/>
    <cellStyle name="Normal 25 4 4" xfId="6263" xr:uid="{00000000-0005-0000-0000-0000F1180000}"/>
    <cellStyle name="Normal 25 4 4 2" xfId="6264" xr:uid="{00000000-0005-0000-0000-0000F2180000}"/>
    <cellStyle name="Normal 25 4 4 3" xfId="6265" xr:uid="{00000000-0005-0000-0000-0000F3180000}"/>
    <cellStyle name="Normal 25 4 4 4" xfId="6266" xr:uid="{00000000-0005-0000-0000-0000F4180000}"/>
    <cellStyle name="Normal 25 4 5" xfId="6267" xr:uid="{00000000-0005-0000-0000-0000F5180000}"/>
    <cellStyle name="Normal 25 4 6" xfId="6268" xr:uid="{00000000-0005-0000-0000-0000F6180000}"/>
    <cellStyle name="Normal 25 4 7" xfId="6269" xr:uid="{00000000-0005-0000-0000-0000F7180000}"/>
    <cellStyle name="Normal 25 5" xfId="6270" xr:uid="{00000000-0005-0000-0000-0000F8180000}"/>
    <cellStyle name="Normal 25 5 2" xfId="6271" xr:uid="{00000000-0005-0000-0000-0000F9180000}"/>
    <cellStyle name="Normal 25 5 3" xfId="6272" xr:uid="{00000000-0005-0000-0000-0000FA180000}"/>
    <cellStyle name="Normal 25 5 4" xfId="6273" xr:uid="{00000000-0005-0000-0000-0000FB180000}"/>
    <cellStyle name="Normal 25 6" xfId="6274" xr:uid="{00000000-0005-0000-0000-0000FC180000}"/>
    <cellStyle name="Normal 25 6 2" xfId="6275" xr:uid="{00000000-0005-0000-0000-0000FD180000}"/>
    <cellStyle name="Normal 25 6 3" xfId="6276" xr:uid="{00000000-0005-0000-0000-0000FE180000}"/>
    <cellStyle name="Normal 25 6 4" xfId="6277" xr:uid="{00000000-0005-0000-0000-0000FF180000}"/>
    <cellStyle name="Normal 25 7" xfId="6278" xr:uid="{00000000-0005-0000-0000-000000190000}"/>
    <cellStyle name="Normal 25 7 2" xfId="6279" xr:uid="{00000000-0005-0000-0000-000001190000}"/>
    <cellStyle name="Normal 25 7 3" xfId="6280" xr:uid="{00000000-0005-0000-0000-000002190000}"/>
    <cellStyle name="Normal 25 7 4" xfId="6281" xr:uid="{00000000-0005-0000-0000-000003190000}"/>
    <cellStyle name="Normal 25 8" xfId="6282" xr:uid="{00000000-0005-0000-0000-000004190000}"/>
    <cellStyle name="Normal 25 8 2" xfId="6283" xr:uid="{00000000-0005-0000-0000-000005190000}"/>
    <cellStyle name="Normal 25 8 3" xfId="6284" xr:uid="{00000000-0005-0000-0000-000006190000}"/>
    <cellStyle name="Normal 25 9" xfId="6285" xr:uid="{00000000-0005-0000-0000-000007190000}"/>
    <cellStyle name="Normal 26" xfId="6286" xr:uid="{00000000-0005-0000-0000-000008190000}"/>
    <cellStyle name="Normal 26 2" xfId="6287" xr:uid="{00000000-0005-0000-0000-000009190000}"/>
    <cellStyle name="Normal 26 2 2" xfId="6288" xr:uid="{00000000-0005-0000-0000-00000A190000}"/>
    <cellStyle name="Normal 26 2 3" xfId="6289" xr:uid="{00000000-0005-0000-0000-00000B190000}"/>
    <cellStyle name="Normal 26 2 4" xfId="6290" xr:uid="{00000000-0005-0000-0000-00000C190000}"/>
    <cellStyle name="Normal 26 3" xfId="6291" xr:uid="{00000000-0005-0000-0000-00000D190000}"/>
    <cellStyle name="Normal 26 4" xfId="6292" xr:uid="{00000000-0005-0000-0000-00000E190000}"/>
    <cellStyle name="Normal 26 5" xfId="6293" xr:uid="{00000000-0005-0000-0000-00000F190000}"/>
    <cellStyle name="Normal 27" xfId="6294" xr:uid="{00000000-0005-0000-0000-000010190000}"/>
    <cellStyle name="Normal 27 2" xfId="6295" xr:uid="{00000000-0005-0000-0000-000011190000}"/>
    <cellStyle name="Normal 27 2 2" xfId="6296" xr:uid="{00000000-0005-0000-0000-000012190000}"/>
    <cellStyle name="Normal 27 2 2 2" xfId="6297" xr:uid="{00000000-0005-0000-0000-000013190000}"/>
    <cellStyle name="Normal 27 2 2 3" xfId="6298" xr:uid="{00000000-0005-0000-0000-000014190000}"/>
    <cellStyle name="Normal 27 2 2 4" xfId="6299" xr:uid="{00000000-0005-0000-0000-000015190000}"/>
    <cellStyle name="Normal 27 3" xfId="6300" xr:uid="{00000000-0005-0000-0000-000016190000}"/>
    <cellStyle name="Normal 27 3 2" xfId="6301" xr:uid="{00000000-0005-0000-0000-000017190000}"/>
    <cellStyle name="Normal 27 3 3" xfId="6302" xr:uid="{00000000-0005-0000-0000-000018190000}"/>
    <cellStyle name="Normal 27 3 4" xfId="6303" xr:uid="{00000000-0005-0000-0000-000019190000}"/>
    <cellStyle name="Normal 27 4" xfId="6304" xr:uid="{00000000-0005-0000-0000-00001A190000}"/>
    <cellStyle name="Normal 27 5" xfId="6305" xr:uid="{00000000-0005-0000-0000-00001B190000}"/>
    <cellStyle name="Normal 28" xfId="6306" xr:uid="{00000000-0005-0000-0000-00001C190000}"/>
    <cellStyle name="Normal 28 2" xfId="6307" xr:uid="{00000000-0005-0000-0000-00001D190000}"/>
    <cellStyle name="Normal 28 2 2" xfId="6308" xr:uid="{00000000-0005-0000-0000-00001E190000}"/>
    <cellStyle name="Normal 28 2 2 2" xfId="6309" xr:uid="{00000000-0005-0000-0000-00001F190000}"/>
    <cellStyle name="Normal 28 2 2 2 2" xfId="6310" xr:uid="{00000000-0005-0000-0000-000020190000}"/>
    <cellStyle name="Normal 28 2 2 2 3" xfId="6311" xr:uid="{00000000-0005-0000-0000-000021190000}"/>
    <cellStyle name="Normal 28 2 2 2 4" xfId="6312" xr:uid="{00000000-0005-0000-0000-000022190000}"/>
    <cellStyle name="Normal 28 2 2 3" xfId="6313" xr:uid="{00000000-0005-0000-0000-000023190000}"/>
    <cellStyle name="Normal 28 2 2 3 2" xfId="6314" xr:uid="{00000000-0005-0000-0000-000024190000}"/>
    <cellStyle name="Normal 28 2 2 3 3" xfId="6315" xr:uid="{00000000-0005-0000-0000-000025190000}"/>
    <cellStyle name="Normal 28 2 2 3 4" xfId="6316" xr:uid="{00000000-0005-0000-0000-000026190000}"/>
    <cellStyle name="Normal 28 2 2 4" xfId="6317" xr:uid="{00000000-0005-0000-0000-000027190000}"/>
    <cellStyle name="Normal 28 2 2 4 2" xfId="6318" xr:uid="{00000000-0005-0000-0000-000028190000}"/>
    <cellStyle name="Normal 28 2 2 4 3" xfId="6319" xr:uid="{00000000-0005-0000-0000-000029190000}"/>
    <cellStyle name="Normal 28 2 2 4 4" xfId="6320" xr:uid="{00000000-0005-0000-0000-00002A190000}"/>
    <cellStyle name="Normal 28 2 2 5" xfId="6321" xr:uid="{00000000-0005-0000-0000-00002B190000}"/>
    <cellStyle name="Normal 28 2 2 6" xfId="6322" xr:uid="{00000000-0005-0000-0000-00002C190000}"/>
    <cellStyle name="Normal 28 2 2 7" xfId="6323" xr:uid="{00000000-0005-0000-0000-00002D190000}"/>
    <cellStyle name="Normal 28 2 3" xfId="6324" xr:uid="{00000000-0005-0000-0000-00002E190000}"/>
    <cellStyle name="Normal 28 2 3 2" xfId="6325" xr:uid="{00000000-0005-0000-0000-00002F190000}"/>
    <cellStyle name="Normal 28 2 3 3" xfId="6326" xr:uid="{00000000-0005-0000-0000-000030190000}"/>
    <cellStyle name="Normal 28 2 3 4" xfId="6327" xr:uid="{00000000-0005-0000-0000-000031190000}"/>
    <cellStyle name="Normal 28 2 4" xfId="6328" xr:uid="{00000000-0005-0000-0000-000032190000}"/>
    <cellStyle name="Normal 28 2 4 2" xfId="6329" xr:uid="{00000000-0005-0000-0000-000033190000}"/>
    <cellStyle name="Normal 28 2 4 3" xfId="6330" xr:uid="{00000000-0005-0000-0000-000034190000}"/>
    <cellStyle name="Normal 28 2 4 4" xfId="6331" xr:uid="{00000000-0005-0000-0000-000035190000}"/>
    <cellStyle name="Normal 28 2 5" xfId="6332" xr:uid="{00000000-0005-0000-0000-000036190000}"/>
    <cellStyle name="Normal 28 2 5 2" xfId="6333" xr:uid="{00000000-0005-0000-0000-000037190000}"/>
    <cellStyle name="Normal 28 2 5 3" xfId="6334" xr:uid="{00000000-0005-0000-0000-000038190000}"/>
    <cellStyle name="Normal 28 2 5 4" xfId="6335" xr:uid="{00000000-0005-0000-0000-000039190000}"/>
    <cellStyle name="Normal 28 2 6" xfId="6336" xr:uid="{00000000-0005-0000-0000-00003A190000}"/>
    <cellStyle name="Normal 28 2 7" xfId="6337" xr:uid="{00000000-0005-0000-0000-00003B190000}"/>
    <cellStyle name="Normal 28 3" xfId="6338" xr:uid="{00000000-0005-0000-0000-00003C190000}"/>
    <cellStyle name="Normal 28 3 2" xfId="6339" xr:uid="{00000000-0005-0000-0000-00003D190000}"/>
    <cellStyle name="Normal 28 3 2 2" xfId="6340" xr:uid="{00000000-0005-0000-0000-00003E190000}"/>
    <cellStyle name="Normal 28 3 2 2 2" xfId="6341" xr:uid="{00000000-0005-0000-0000-00003F190000}"/>
    <cellStyle name="Normal 28 3 2 2 3" xfId="6342" xr:uid="{00000000-0005-0000-0000-000040190000}"/>
    <cellStyle name="Normal 28 3 2 2 4" xfId="6343" xr:uid="{00000000-0005-0000-0000-000041190000}"/>
    <cellStyle name="Normal 28 3 2 3" xfId="6344" xr:uid="{00000000-0005-0000-0000-000042190000}"/>
    <cellStyle name="Normal 28 3 2 3 2" xfId="6345" xr:uid="{00000000-0005-0000-0000-000043190000}"/>
    <cellStyle name="Normal 28 3 2 3 3" xfId="6346" xr:uid="{00000000-0005-0000-0000-000044190000}"/>
    <cellStyle name="Normal 28 3 2 3 4" xfId="6347" xr:uid="{00000000-0005-0000-0000-000045190000}"/>
    <cellStyle name="Normal 28 3 2 4" xfId="6348" xr:uid="{00000000-0005-0000-0000-000046190000}"/>
    <cellStyle name="Normal 28 3 2 4 2" xfId="6349" xr:uid="{00000000-0005-0000-0000-000047190000}"/>
    <cellStyle name="Normal 28 3 2 4 3" xfId="6350" xr:uid="{00000000-0005-0000-0000-000048190000}"/>
    <cellStyle name="Normal 28 3 2 4 4" xfId="6351" xr:uid="{00000000-0005-0000-0000-000049190000}"/>
    <cellStyle name="Normal 28 3 2 5" xfId="6352" xr:uid="{00000000-0005-0000-0000-00004A190000}"/>
    <cellStyle name="Normal 28 3 2 6" xfId="6353" xr:uid="{00000000-0005-0000-0000-00004B190000}"/>
    <cellStyle name="Normal 28 3 2 7" xfId="6354" xr:uid="{00000000-0005-0000-0000-00004C190000}"/>
    <cellStyle name="Normal 28 3 3" xfId="6355" xr:uid="{00000000-0005-0000-0000-00004D190000}"/>
    <cellStyle name="Normal 28 3 3 2" xfId="6356" xr:uid="{00000000-0005-0000-0000-00004E190000}"/>
    <cellStyle name="Normal 28 3 3 3" xfId="6357" xr:uid="{00000000-0005-0000-0000-00004F190000}"/>
    <cellStyle name="Normal 28 3 3 4" xfId="6358" xr:uid="{00000000-0005-0000-0000-000050190000}"/>
    <cellStyle name="Normal 28 3 4" xfId="6359" xr:uid="{00000000-0005-0000-0000-000051190000}"/>
    <cellStyle name="Normal 28 3 4 2" xfId="6360" xr:uid="{00000000-0005-0000-0000-000052190000}"/>
    <cellStyle name="Normal 28 3 4 3" xfId="6361" xr:uid="{00000000-0005-0000-0000-000053190000}"/>
    <cellStyle name="Normal 28 3 4 4" xfId="6362" xr:uid="{00000000-0005-0000-0000-000054190000}"/>
    <cellStyle name="Normal 28 3 5" xfId="6363" xr:uid="{00000000-0005-0000-0000-000055190000}"/>
    <cellStyle name="Normal 28 3 5 2" xfId="6364" xr:uid="{00000000-0005-0000-0000-000056190000}"/>
    <cellStyle name="Normal 28 3 5 3" xfId="6365" xr:uid="{00000000-0005-0000-0000-000057190000}"/>
    <cellStyle name="Normal 28 3 5 4" xfId="6366" xr:uid="{00000000-0005-0000-0000-000058190000}"/>
    <cellStyle name="Normal 28 3 6" xfId="6367" xr:uid="{00000000-0005-0000-0000-000059190000}"/>
    <cellStyle name="Normal 28 3 7" xfId="6368" xr:uid="{00000000-0005-0000-0000-00005A190000}"/>
    <cellStyle name="Normal 28 3 8" xfId="6369" xr:uid="{00000000-0005-0000-0000-00005B190000}"/>
    <cellStyle name="Normal 28 4" xfId="6370" xr:uid="{00000000-0005-0000-0000-00005C190000}"/>
    <cellStyle name="Normal 28 4 2" xfId="6371" xr:uid="{00000000-0005-0000-0000-00005D190000}"/>
    <cellStyle name="Normal 28 4 2 2" xfId="6372" xr:uid="{00000000-0005-0000-0000-00005E190000}"/>
    <cellStyle name="Normal 28 4 2 3" xfId="6373" xr:uid="{00000000-0005-0000-0000-00005F190000}"/>
    <cellStyle name="Normal 28 4 2 4" xfId="6374" xr:uid="{00000000-0005-0000-0000-000060190000}"/>
    <cellStyle name="Normal 28 4 3" xfId="6375" xr:uid="{00000000-0005-0000-0000-000061190000}"/>
    <cellStyle name="Normal 28 4 3 2" xfId="6376" xr:uid="{00000000-0005-0000-0000-000062190000}"/>
    <cellStyle name="Normal 28 4 3 3" xfId="6377" xr:uid="{00000000-0005-0000-0000-000063190000}"/>
    <cellStyle name="Normal 28 4 3 4" xfId="6378" xr:uid="{00000000-0005-0000-0000-000064190000}"/>
    <cellStyle name="Normal 28 4 4" xfId="6379" xr:uid="{00000000-0005-0000-0000-000065190000}"/>
    <cellStyle name="Normal 28 4 4 2" xfId="6380" xr:uid="{00000000-0005-0000-0000-000066190000}"/>
    <cellStyle name="Normal 28 4 4 3" xfId="6381" xr:uid="{00000000-0005-0000-0000-000067190000}"/>
    <cellStyle name="Normal 28 4 4 4" xfId="6382" xr:uid="{00000000-0005-0000-0000-000068190000}"/>
    <cellStyle name="Normal 28 4 5" xfId="6383" xr:uid="{00000000-0005-0000-0000-000069190000}"/>
    <cellStyle name="Normal 28 4 6" xfId="6384" xr:uid="{00000000-0005-0000-0000-00006A190000}"/>
    <cellStyle name="Normal 28 4 7" xfId="6385" xr:uid="{00000000-0005-0000-0000-00006B190000}"/>
    <cellStyle name="Normal 28 5" xfId="6386" xr:uid="{00000000-0005-0000-0000-00006C190000}"/>
    <cellStyle name="Normal 28 5 2" xfId="6387" xr:uid="{00000000-0005-0000-0000-00006D190000}"/>
    <cellStyle name="Normal 28 5 3" xfId="6388" xr:uid="{00000000-0005-0000-0000-00006E190000}"/>
    <cellStyle name="Normal 28 5 4" xfId="6389" xr:uid="{00000000-0005-0000-0000-00006F190000}"/>
    <cellStyle name="Normal 28 6" xfId="6390" xr:uid="{00000000-0005-0000-0000-000070190000}"/>
    <cellStyle name="Normal 28 6 2" xfId="6391" xr:uid="{00000000-0005-0000-0000-000071190000}"/>
    <cellStyle name="Normal 28 6 3" xfId="6392" xr:uid="{00000000-0005-0000-0000-000072190000}"/>
    <cellStyle name="Normal 28 6 4" xfId="6393" xr:uid="{00000000-0005-0000-0000-000073190000}"/>
    <cellStyle name="Normal 28 7" xfId="6394" xr:uid="{00000000-0005-0000-0000-000074190000}"/>
    <cellStyle name="Normal 28 7 2" xfId="6395" xr:uid="{00000000-0005-0000-0000-000075190000}"/>
    <cellStyle name="Normal 28 7 3" xfId="6396" xr:uid="{00000000-0005-0000-0000-000076190000}"/>
    <cellStyle name="Normal 28 7 4" xfId="6397" xr:uid="{00000000-0005-0000-0000-000077190000}"/>
    <cellStyle name="Normal 28 8" xfId="6398" xr:uid="{00000000-0005-0000-0000-000078190000}"/>
    <cellStyle name="Normal 28 9" xfId="6399" xr:uid="{00000000-0005-0000-0000-000079190000}"/>
    <cellStyle name="Normal 29" xfId="6400" xr:uid="{00000000-0005-0000-0000-00007A190000}"/>
    <cellStyle name="Normal 29 10" xfId="6401" xr:uid="{00000000-0005-0000-0000-00007B190000}"/>
    <cellStyle name="Normal 29 2" xfId="6402" xr:uid="{00000000-0005-0000-0000-00007C190000}"/>
    <cellStyle name="Normal 29 2 2" xfId="6403" xr:uid="{00000000-0005-0000-0000-00007D190000}"/>
    <cellStyle name="Normal 29 2 2 2" xfId="6404" xr:uid="{00000000-0005-0000-0000-00007E190000}"/>
    <cellStyle name="Normal 29 2 2 2 2" xfId="6405" xr:uid="{00000000-0005-0000-0000-00007F190000}"/>
    <cellStyle name="Normal 29 2 2 2 3" xfId="6406" xr:uid="{00000000-0005-0000-0000-000080190000}"/>
    <cellStyle name="Normal 29 2 2 2 4" xfId="6407" xr:uid="{00000000-0005-0000-0000-000081190000}"/>
    <cellStyle name="Normal 29 2 2 3" xfId="6408" xr:uid="{00000000-0005-0000-0000-000082190000}"/>
    <cellStyle name="Normal 29 2 2 3 2" xfId="6409" xr:uid="{00000000-0005-0000-0000-000083190000}"/>
    <cellStyle name="Normal 29 2 2 3 3" xfId="6410" xr:uid="{00000000-0005-0000-0000-000084190000}"/>
    <cellStyle name="Normal 29 2 2 3 4" xfId="6411" xr:uid="{00000000-0005-0000-0000-000085190000}"/>
    <cellStyle name="Normal 29 2 2 4" xfId="6412" xr:uid="{00000000-0005-0000-0000-000086190000}"/>
    <cellStyle name="Normal 29 2 2 4 2" xfId="6413" xr:uid="{00000000-0005-0000-0000-000087190000}"/>
    <cellStyle name="Normal 29 2 2 4 3" xfId="6414" xr:uid="{00000000-0005-0000-0000-000088190000}"/>
    <cellStyle name="Normal 29 2 2 4 4" xfId="6415" xr:uid="{00000000-0005-0000-0000-000089190000}"/>
    <cellStyle name="Normal 29 2 2 5" xfId="6416" xr:uid="{00000000-0005-0000-0000-00008A190000}"/>
    <cellStyle name="Normal 29 2 2 6" xfId="6417" xr:uid="{00000000-0005-0000-0000-00008B190000}"/>
    <cellStyle name="Normal 29 2 2 7" xfId="6418" xr:uid="{00000000-0005-0000-0000-00008C190000}"/>
    <cellStyle name="Normal 29 2 3" xfId="6419" xr:uid="{00000000-0005-0000-0000-00008D190000}"/>
    <cellStyle name="Normal 29 2 3 2" xfId="6420" xr:uid="{00000000-0005-0000-0000-00008E190000}"/>
    <cellStyle name="Normal 29 2 3 3" xfId="6421" xr:uid="{00000000-0005-0000-0000-00008F190000}"/>
    <cellStyle name="Normal 29 2 3 4" xfId="6422" xr:uid="{00000000-0005-0000-0000-000090190000}"/>
    <cellStyle name="Normal 29 2 4" xfId="6423" xr:uid="{00000000-0005-0000-0000-000091190000}"/>
    <cellStyle name="Normal 29 2 4 2" xfId="6424" xr:uid="{00000000-0005-0000-0000-000092190000}"/>
    <cellStyle name="Normal 29 2 4 3" xfId="6425" xr:uid="{00000000-0005-0000-0000-000093190000}"/>
    <cellStyle name="Normal 29 2 4 4" xfId="6426" xr:uid="{00000000-0005-0000-0000-000094190000}"/>
    <cellStyle name="Normal 29 2 5" xfId="6427" xr:uid="{00000000-0005-0000-0000-000095190000}"/>
    <cellStyle name="Normal 29 2 5 2" xfId="6428" xr:uid="{00000000-0005-0000-0000-000096190000}"/>
    <cellStyle name="Normal 29 2 5 3" xfId="6429" xr:uid="{00000000-0005-0000-0000-000097190000}"/>
    <cellStyle name="Normal 29 2 5 4" xfId="6430" xr:uid="{00000000-0005-0000-0000-000098190000}"/>
    <cellStyle name="Normal 29 2 6" xfId="6431" xr:uid="{00000000-0005-0000-0000-000099190000}"/>
    <cellStyle name="Normal 29 2 7" xfId="6432" xr:uid="{00000000-0005-0000-0000-00009A190000}"/>
    <cellStyle name="Normal 29 2 8" xfId="6433" xr:uid="{00000000-0005-0000-0000-00009B190000}"/>
    <cellStyle name="Normal 29 3" xfId="6434" xr:uid="{00000000-0005-0000-0000-00009C190000}"/>
    <cellStyle name="Normal 29 3 2" xfId="6435" xr:uid="{00000000-0005-0000-0000-00009D190000}"/>
    <cellStyle name="Normal 29 3 2 2" xfId="6436" xr:uid="{00000000-0005-0000-0000-00009E190000}"/>
    <cellStyle name="Normal 29 3 2 2 2" xfId="6437" xr:uid="{00000000-0005-0000-0000-00009F190000}"/>
    <cellStyle name="Normal 29 3 2 2 3" xfId="6438" xr:uid="{00000000-0005-0000-0000-0000A0190000}"/>
    <cellStyle name="Normal 29 3 2 2 4" xfId="6439" xr:uid="{00000000-0005-0000-0000-0000A1190000}"/>
    <cellStyle name="Normal 29 3 2 3" xfId="6440" xr:uid="{00000000-0005-0000-0000-0000A2190000}"/>
    <cellStyle name="Normal 29 3 2 3 2" xfId="6441" xr:uid="{00000000-0005-0000-0000-0000A3190000}"/>
    <cellStyle name="Normal 29 3 2 3 3" xfId="6442" xr:uid="{00000000-0005-0000-0000-0000A4190000}"/>
    <cellStyle name="Normal 29 3 2 3 4" xfId="6443" xr:uid="{00000000-0005-0000-0000-0000A5190000}"/>
    <cellStyle name="Normal 29 3 2 4" xfId="6444" xr:uid="{00000000-0005-0000-0000-0000A6190000}"/>
    <cellStyle name="Normal 29 3 2 4 2" xfId="6445" xr:uid="{00000000-0005-0000-0000-0000A7190000}"/>
    <cellStyle name="Normal 29 3 2 4 3" xfId="6446" xr:uid="{00000000-0005-0000-0000-0000A8190000}"/>
    <cellStyle name="Normal 29 3 2 4 4" xfId="6447" xr:uid="{00000000-0005-0000-0000-0000A9190000}"/>
    <cellStyle name="Normal 29 3 2 5" xfId="6448" xr:uid="{00000000-0005-0000-0000-0000AA190000}"/>
    <cellStyle name="Normal 29 3 2 6" xfId="6449" xr:uid="{00000000-0005-0000-0000-0000AB190000}"/>
    <cellStyle name="Normal 29 3 2 7" xfId="6450" xr:uid="{00000000-0005-0000-0000-0000AC190000}"/>
    <cellStyle name="Normal 29 3 3" xfId="6451" xr:uid="{00000000-0005-0000-0000-0000AD190000}"/>
    <cellStyle name="Normal 29 3 3 2" xfId="6452" xr:uid="{00000000-0005-0000-0000-0000AE190000}"/>
    <cellStyle name="Normal 29 3 3 3" xfId="6453" xr:uid="{00000000-0005-0000-0000-0000AF190000}"/>
    <cellStyle name="Normal 29 3 3 4" xfId="6454" xr:uid="{00000000-0005-0000-0000-0000B0190000}"/>
    <cellStyle name="Normal 29 3 4" xfId="6455" xr:uid="{00000000-0005-0000-0000-0000B1190000}"/>
    <cellStyle name="Normal 29 3 4 2" xfId="6456" xr:uid="{00000000-0005-0000-0000-0000B2190000}"/>
    <cellStyle name="Normal 29 3 4 3" xfId="6457" xr:uid="{00000000-0005-0000-0000-0000B3190000}"/>
    <cellStyle name="Normal 29 3 4 4" xfId="6458" xr:uid="{00000000-0005-0000-0000-0000B4190000}"/>
    <cellStyle name="Normal 29 3 5" xfId="6459" xr:uid="{00000000-0005-0000-0000-0000B5190000}"/>
    <cellStyle name="Normal 29 3 5 2" xfId="6460" xr:uid="{00000000-0005-0000-0000-0000B6190000}"/>
    <cellStyle name="Normal 29 3 5 3" xfId="6461" xr:uid="{00000000-0005-0000-0000-0000B7190000}"/>
    <cellStyle name="Normal 29 3 5 4" xfId="6462" xr:uid="{00000000-0005-0000-0000-0000B8190000}"/>
    <cellStyle name="Normal 29 3 6" xfId="6463" xr:uid="{00000000-0005-0000-0000-0000B9190000}"/>
    <cellStyle name="Normal 29 3 7" xfId="6464" xr:uid="{00000000-0005-0000-0000-0000BA190000}"/>
    <cellStyle name="Normal 29 3 8" xfId="6465" xr:uid="{00000000-0005-0000-0000-0000BB190000}"/>
    <cellStyle name="Normal 29 4" xfId="6466" xr:uid="{00000000-0005-0000-0000-0000BC190000}"/>
    <cellStyle name="Normal 29 4 2" xfId="6467" xr:uid="{00000000-0005-0000-0000-0000BD190000}"/>
    <cellStyle name="Normal 29 4 2 2" xfId="6468" xr:uid="{00000000-0005-0000-0000-0000BE190000}"/>
    <cellStyle name="Normal 29 4 2 3" xfId="6469" xr:uid="{00000000-0005-0000-0000-0000BF190000}"/>
    <cellStyle name="Normal 29 4 2 4" xfId="6470" xr:uid="{00000000-0005-0000-0000-0000C0190000}"/>
    <cellStyle name="Normal 29 4 3" xfId="6471" xr:uid="{00000000-0005-0000-0000-0000C1190000}"/>
    <cellStyle name="Normal 29 4 3 2" xfId="6472" xr:uid="{00000000-0005-0000-0000-0000C2190000}"/>
    <cellStyle name="Normal 29 4 3 3" xfId="6473" xr:uid="{00000000-0005-0000-0000-0000C3190000}"/>
    <cellStyle name="Normal 29 4 3 4" xfId="6474" xr:uid="{00000000-0005-0000-0000-0000C4190000}"/>
    <cellStyle name="Normal 29 4 4" xfId="6475" xr:uid="{00000000-0005-0000-0000-0000C5190000}"/>
    <cellStyle name="Normal 29 4 4 2" xfId="6476" xr:uid="{00000000-0005-0000-0000-0000C6190000}"/>
    <cellStyle name="Normal 29 4 4 3" xfId="6477" xr:uid="{00000000-0005-0000-0000-0000C7190000}"/>
    <cellStyle name="Normal 29 4 4 4" xfId="6478" xr:uid="{00000000-0005-0000-0000-0000C8190000}"/>
    <cellStyle name="Normal 29 4 5" xfId="6479" xr:uid="{00000000-0005-0000-0000-0000C9190000}"/>
    <cellStyle name="Normal 29 4 6" xfId="6480" xr:uid="{00000000-0005-0000-0000-0000CA190000}"/>
    <cellStyle name="Normal 29 4 7" xfId="6481" xr:uid="{00000000-0005-0000-0000-0000CB190000}"/>
    <cellStyle name="Normal 29 5" xfId="6482" xr:uid="{00000000-0005-0000-0000-0000CC190000}"/>
    <cellStyle name="Normal 29 5 2" xfId="6483" xr:uid="{00000000-0005-0000-0000-0000CD190000}"/>
    <cellStyle name="Normal 29 5 3" xfId="6484" xr:uid="{00000000-0005-0000-0000-0000CE190000}"/>
    <cellStyle name="Normal 29 5 4" xfId="6485" xr:uid="{00000000-0005-0000-0000-0000CF190000}"/>
    <cellStyle name="Normal 29 6" xfId="6486" xr:uid="{00000000-0005-0000-0000-0000D0190000}"/>
    <cellStyle name="Normal 29 6 2" xfId="6487" xr:uid="{00000000-0005-0000-0000-0000D1190000}"/>
    <cellStyle name="Normal 29 6 3" xfId="6488" xr:uid="{00000000-0005-0000-0000-0000D2190000}"/>
    <cellStyle name="Normal 29 6 4" xfId="6489" xr:uid="{00000000-0005-0000-0000-0000D3190000}"/>
    <cellStyle name="Normal 29 7" xfId="6490" xr:uid="{00000000-0005-0000-0000-0000D4190000}"/>
    <cellStyle name="Normal 29 7 2" xfId="6491" xr:uid="{00000000-0005-0000-0000-0000D5190000}"/>
    <cellStyle name="Normal 29 7 3" xfId="6492" xr:uid="{00000000-0005-0000-0000-0000D6190000}"/>
    <cellStyle name="Normal 29 7 4" xfId="6493" xr:uid="{00000000-0005-0000-0000-0000D7190000}"/>
    <cellStyle name="Normal 29 8" xfId="6494" xr:uid="{00000000-0005-0000-0000-0000D8190000}"/>
    <cellStyle name="Normal 29 8 2" xfId="6495" xr:uid="{00000000-0005-0000-0000-0000D9190000}"/>
    <cellStyle name="Normal 29 8 3" xfId="6496" xr:uid="{00000000-0005-0000-0000-0000DA190000}"/>
    <cellStyle name="Normal 29 9" xfId="6497" xr:uid="{00000000-0005-0000-0000-0000DB190000}"/>
    <cellStyle name="Normal 3" xfId="6" xr:uid="{00000000-0005-0000-0000-00001F000000}"/>
    <cellStyle name="Normal 3 2" xfId="8" xr:uid="{00000000-0005-0000-0000-000020000000}"/>
    <cellStyle name="Normal 3 2 2" xfId="6498" xr:uid="{00000000-0005-0000-0000-0000DE190000}"/>
    <cellStyle name="Normal 3 2 2 2" xfId="6499" xr:uid="{00000000-0005-0000-0000-0000DF190000}"/>
    <cellStyle name="Normal 3 2 2 2 2" xfId="6500" xr:uid="{00000000-0005-0000-0000-0000E0190000}"/>
    <cellStyle name="Normal 3 2 2 2 3" xfId="6501" xr:uid="{00000000-0005-0000-0000-0000E1190000}"/>
    <cellStyle name="Normal 3 2 2 2 4" xfId="6502" xr:uid="{00000000-0005-0000-0000-0000E2190000}"/>
    <cellStyle name="Normal 3 2 2 2 5" xfId="6503" xr:uid="{00000000-0005-0000-0000-0000E3190000}"/>
    <cellStyle name="Normal 3 2 2 3" xfId="6504" xr:uid="{00000000-0005-0000-0000-0000E4190000}"/>
    <cellStyle name="Normal 3 2 2 3 2" xfId="6505" xr:uid="{00000000-0005-0000-0000-0000E5190000}"/>
    <cellStyle name="Normal 3 2 2 4" xfId="6506" xr:uid="{00000000-0005-0000-0000-0000E6190000}"/>
    <cellStyle name="Normal 3 2 2 5" xfId="6507" xr:uid="{00000000-0005-0000-0000-0000E7190000}"/>
    <cellStyle name="Normal 3 2 2 6" xfId="6508" xr:uid="{00000000-0005-0000-0000-0000E8190000}"/>
    <cellStyle name="Normal 3 2 3" xfId="6509" xr:uid="{00000000-0005-0000-0000-0000E9190000}"/>
    <cellStyle name="Normal 3 2 3 2" xfId="6510" xr:uid="{00000000-0005-0000-0000-0000EA190000}"/>
    <cellStyle name="Normal 3 2 3 3" xfId="6511" xr:uid="{00000000-0005-0000-0000-0000EB190000}"/>
    <cellStyle name="Normal 3 2 4" xfId="6512" xr:uid="{00000000-0005-0000-0000-0000EC190000}"/>
    <cellStyle name="Normal 3 2 4 2" xfId="6513" xr:uid="{00000000-0005-0000-0000-0000ED190000}"/>
    <cellStyle name="Normal 3 2 4 3" xfId="6514" xr:uid="{00000000-0005-0000-0000-0000EE190000}"/>
    <cellStyle name="Normal 3 2 5" xfId="6515" xr:uid="{00000000-0005-0000-0000-0000EF190000}"/>
    <cellStyle name="Normal 3 2 5 2" xfId="6516" xr:uid="{00000000-0005-0000-0000-0000F0190000}"/>
    <cellStyle name="Normal 3 2 5 3" xfId="6517" xr:uid="{00000000-0005-0000-0000-0000F1190000}"/>
    <cellStyle name="Normal 3 2 6" xfId="6518" xr:uid="{00000000-0005-0000-0000-0000F2190000}"/>
    <cellStyle name="Normal 3 2 7" xfId="6519" xr:uid="{00000000-0005-0000-0000-0000F3190000}"/>
    <cellStyle name="Normal 3 2 8" xfId="6520" xr:uid="{00000000-0005-0000-0000-0000F4190000}"/>
    <cellStyle name="Normal 3 2_001- PRESUPUESTO AILA  (26 DE JULIO DEL 2010)" xfId="6521" xr:uid="{00000000-0005-0000-0000-0000F5190000}"/>
    <cellStyle name="Normal 3 3" xfId="33" xr:uid="{00000000-0005-0000-0000-000021000000}"/>
    <cellStyle name="Normal 3 3 10" xfId="6522" xr:uid="{00000000-0005-0000-0000-0000F7190000}"/>
    <cellStyle name="Normal 3 3 10 2" xfId="6523" xr:uid="{00000000-0005-0000-0000-0000F8190000}"/>
    <cellStyle name="Normal 3 3 10 3" xfId="6524" xr:uid="{00000000-0005-0000-0000-0000F9190000}"/>
    <cellStyle name="Normal 3 3 11" xfId="6525" xr:uid="{00000000-0005-0000-0000-0000FA190000}"/>
    <cellStyle name="Normal 3 3 2" xfId="6526" xr:uid="{00000000-0005-0000-0000-0000FB190000}"/>
    <cellStyle name="Normal 3 3 2 2" xfId="6527" xr:uid="{00000000-0005-0000-0000-0000FC190000}"/>
    <cellStyle name="Normal 3 3 2 2 2" xfId="6528" xr:uid="{00000000-0005-0000-0000-0000FD190000}"/>
    <cellStyle name="Normal 3 3 2 2 2 2" xfId="6529" xr:uid="{00000000-0005-0000-0000-0000FE190000}"/>
    <cellStyle name="Normal 3 3 2 2 2 3" xfId="6530" xr:uid="{00000000-0005-0000-0000-0000FF190000}"/>
    <cellStyle name="Normal 3 3 2 2 2 4" xfId="6531" xr:uid="{00000000-0005-0000-0000-0000001A0000}"/>
    <cellStyle name="Normal 3 3 2 2 3" xfId="6532" xr:uid="{00000000-0005-0000-0000-0000011A0000}"/>
    <cellStyle name="Normal 3 3 2 2 3 2" xfId="6533" xr:uid="{00000000-0005-0000-0000-0000021A0000}"/>
    <cellStyle name="Normal 3 3 2 2 3 3" xfId="6534" xr:uid="{00000000-0005-0000-0000-0000031A0000}"/>
    <cellStyle name="Normal 3 3 2 2 3 4" xfId="6535" xr:uid="{00000000-0005-0000-0000-0000041A0000}"/>
    <cellStyle name="Normal 3 3 2 2 4" xfId="6536" xr:uid="{00000000-0005-0000-0000-0000051A0000}"/>
    <cellStyle name="Normal 3 3 2 2 4 2" xfId="6537" xr:uid="{00000000-0005-0000-0000-0000061A0000}"/>
    <cellStyle name="Normal 3 3 2 2 4 3" xfId="6538" xr:uid="{00000000-0005-0000-0000-0000071A0000}"/>
    <cellStyle name="Normal 3 3 2 2 4 4" xfId="6539" xr:uid="{00000000-0005-0000-0000-0000081A0000}"/>
    <cellStyle name="Normal 3 3 2 2 5" xfId="6540" xr:uid="{00000000-0005-0000-0000-0000091A0000}"/>
    <cellStyle name="Normal 3 3 2 2 6" xfId="6541" xr:uid="{00000000-0005-0000-0000-00000A1A0000}"/>
    <cellStyle name="Normal 3 3 2 2 7" xfId="6542" xr:uid="{00000000-0005-0000-0000-00000B1A0000}"/>
    <cellStyle name="Normal 3 3 2 3" xfId="6543" xr:uid="{00000000-0005-0000-0000-00000C1A0000}"/>
    <cellStyle name="Normal 3 3 2 3 2" xfId="6544" xr:uid="{00000000-0005-0000-0000-00000D1A0000}"/>
    <cellStyle name="Normal 3 3 2 3 3" xfId="6545" xr:uid="{00000000-0005-0000-0000-00000E1A0000}"/>
    <cellStyle name="Normal 3 3 2 3 4" xfId="6546" xr:uid="{00000000-0005-0000-0000-00000F1A0000}"/>
    <cellStyle name="Normal 3 3 2 4" xfId="6547" xr:uid="{00000000-0005-0000-0000-0000101A0000}"/>
    <cellStyle name="Normal 3 3 2 4 2" xfId="6548" xr:uid="{00000000-0005-0000-0000-0000111A0000}"/>
    <cellStyle name="Normal 3 3 2 4 3" xfId="6549" xr:uid="{00000000-0005-0000-0000-0000121A0000}"/>
    <cellStyle name="Normal 3 3 2 4 4" xfId="6550" xr:uid="{00000000-0005-0000-0000-0000131A0000}"/>
    <cellStyle name="Normal 3 3 2 5" xfId="6551" xr:uid="{00000000-0005-0000-0000-0000141A0000}"/>
    <cellStyle name="Normal 3 3 2 5 2" xfId="6552" xr:uid="{00000000-0005-0000-0000-0000151A0000}"/>
    <cellStyle name="Normal 3 3 2 5 3" xfId="6553" xr:uid="{00000000-0005-0000-0000-0000161A0000}"/>
    <cellStyle name="Normal 3 3 2 5 4" xfId="6554" xr:uid="{00000000-0005-0000-0000-0000171A0000}"/>
    <cellStyle name="Normal 3 3 2 6" xfId="6555" xr:uid="{00000000-0005-0000-0000-0000181A0000}"/>
    <cellStyle name="Normal 3 3 2 6 2" xfId="6556" xr:uid="{00000000-0005-0000-0000-0000191A0000}"/>
    <cellStyle name="Normal 3 3 2 6 3" xfId="6557" xr:uid="{00000000-0005-0000-0000-00001A1A0000}"/>
    <cellStyle name="Normal 3 3 2 7" xfId="6558" xr:uid="{00000000-0005-0000-0000-00001B1A0000}"/>
    <cellStyle name="Normal 3 3 2 8" xfId="6559" xr:uid="{00000000-0005-0000-0000-00001C1A0000}"/>
    <cellStyle name="Normal 3 3 3" xfId="6560" xr:uid="{00000000-0005-0000-0000-00001D1A0000}"/>
    <cellStyle name="Normal 3 3 3 2" xfId="6561" xr:uid="{00000000-0005-0000-0000-00001E1A0000}"/>
    <cellStyle name="Normal 3 3 3 2 2" xfId="6562" xr:uid="{00000000-0005-0000-0000-00001F1A0000}"/>
    <cellStyle name="Normal 3 3 3 2 2 2" xfId="6563" xr:uid="{00000000-0005-0000-0000-0000201A0000}"/>
    <cellStyle name="Normal 3 3 3 2 2 3" xfId="6564" xr:uid="{00000000-0005-0000-0000-0000211A0000}"/>
    <cellStyle name="Normal 3 3 3 2 2 4" xfId="6565" xr:uid="{00000000-0005-0000-0000-0000221A0000}"/>
    <cellStyle name="Normal 3 3 3 2 3" xfId="6566" xr:uid="{00000000-0005-0000-0000-0000231A0000}"/>
    <cellStyle name="Normal 3 3 3 2 3 2" xfId="6567" xr:uid="{00000000-0005-0000-0000-0000241A0000}"/>
    <cellStyle name="Normal 3 3 3 2 3 3" xfId="6568" xr:uid="{00000000-0005-0000-0000-0000251A0000}"/>
    <cellStyle name="Normal 3 3 3 2 3 4" xfId="6569" xr:uid="{00000000-0005-0000-0000-0000261A0000}"/>
    <cellStyle name="Normal 3 3 3 2 4" xfId="6570" xr:uid="{00000000-0005-0000-0000-0000271A0000}"/>
    <cellStyle name="Normal 3 3 3 2 4 2" xfId="6571" xr:uid="{00000000-0005-0000-0000-0000281A0000}"/>
    <cellStyle name="Normal 3 3 3 2 4 3" xfId="6572" xr:uid="{00000000-0005-0000-0000-0000291A0000}"/>
    <cellStyle name="Normal 3 3 3 2 4 4" xfId="6573" xr:uid="{00000000-0005-0000-0000-00002A1A0000}"/>
    <cellStyle name="Normal 3 3 3 2 5" xfId="6574" xr:uid="{00000000-0005-0000-0000-00002B1A0000}"/>
    <cellStyle name="Normal 3 3 3 2 6" xfId="6575" xr:uid="{00000000-0005-0000-0000-00002C1A0000}"/>
    <cellStyle name="Normal 3 3 3 2 7" xfId="6576" xr:uid="{00000000-0005-0000-0000-00002D1A0000}"/>
    <cellStyle name="Normal 3 3 3 3" xfId="6577" xr:uid="{00000000-0005-0000-0000-00002E1A0000}"/>
    <cellStyle name="Normal 3 3 3 3 2" xfId="6578" xr:uid="{00000000-0005-0000-0000-00002F1A0000}"/>
    <cellStyle name="Normal 3 3 3 3 3" xfId="6579" xr:uid="{00000000-0005-0000-0000-0000301A0000}"/>
    <cellStyle name="Normal 3 3 3 3 4" xfId="6580" xr:uid="{00000000-0005-0000-0000-0000311A0000}"/>
    <cellStyle name="Normal 3 3 3 4" xfId="6581" xr:uid="{00000000-0005-0000-0000-0000321A0000}"/>
    <cellStyle name="Normal 3 3 3 4 2" xfId="6582" xr:uid="{00000000-0005-0000-0000-0000331A0000}"/>
    <cellStyle name="Normal 3 3 3 4 3" xfId="6583" xr:uid="{00000000-0005-0000-0000-0000341A0000}"/>
    <cellStyle name="Normal 3 3 3 4 4" xfId="6584" xr:uid="{00000000-0005-0000-0000-0000351A0000}"/>
    <cellStyle name="Normal 3 3 3 5" xfId="6585" xr:uid="{00000000-0005-0000-0000-0000361A0000}"/>
    <cellStyle name="Normal 3 3 3 5 2" xfId="6586" xr:uid="{00000000-0005-0000-0000-0000371A0000}"/>
    <cellStyle name="Normal 3 3 3 5 3" xfId="6587" xr:uid="{00000000-0005-0000-0000-0000381A0000}"/>
    <cellStyle name="Normal 3 3 3 5 4" xfId="6588" xr:uid="{00000000-0005-0000-0000-0000391A0000}"/>
    <cellStyle name="Normal 3 3 3 6" xfId="6589" xr:uid="{00000000-0005-0000-0000-00003A1A0000}"/>
    <cellStyle name="Normal 3 3 3 7" xfId="6590" xr:uid="{00000000-0005-0000-0000-00003B1A0000}"/>
    <cellStyle name="Normal 3 3 3 8" xfId="6591" xr:uid="{00000000-0005-0000-0000-00003C1A0000}"/>
    <cellStyle name="Normal 3 3 4" xfId="6592" xr:uid="{00000000-0005-0000-0000-00003D1A0000}"/>
    <cellStyle name="Normal 3 3 4 2" xfId="6593" xr:uid="{00000000-0005-0000-0000-00003E1A0000}"/>
    <cellStyle name="Normal 3 3 4 2 2" xfId="6594" xr:uid="{00000000-0005-0000-0000-00003F1A0000}"/>
    <cellStyle name="Normal 3 3 4 2 3" xfId="6595" xr:uid="{00000000-0005-0000-0000-0000401A0000}"/>
    <cellStyle name="Normal 3 3 4 2 4" xfId="6596" xr:uid="{00000000-0005-0000-0000-0000411A0000}"/>
    <cellStyle name="Normal 3 3 4 3" xfId="6597" xr:uid="{00000000-0005-0000-0000-0000421A0000}"/>
    <cellStyle name="Normal 3 3 4 3 2" xfId="6598" xr:uid="{00000000-0005-0000-0000-0000431A0000}"/>
    <cellStyle name="Normal 3 3 4 3 3" xfId="6599" xr:uid="{00000000-0005-0000-0000-0000441A0000}"/>
    <cellStyle name="Normal 3 3 4 3 4" xfId="6600" xr:uid="{00000000-0005-0000-0000-0000451A0000}"/>
    <cellStyle name="Normal 3 3 4 4" xfId="6601" xr:uid="{00000000-0005-0000-0000-0000461A0000}"/>
    <cellStyle name="Normal 3 3 4 4 2" xfId="6602" xr:uid="{00000000-0005-0000-0000-0000471A0000}"/>
    <cellStyle name="Normal 3 3 4 4 3" xfId="6603" xr:uid="{00000000-0005-0000-0000-0000481A0000}"/>
    <cellStyle name="Normal 3 3 4 4 4" xfId="6604" xr:uid="{00000000-0005-0000-0000-0000491A0000}"/>
    <cellStyle name="Normal 3 3 4 5" xfId="6605" xr:uid="{00000000-0005-0000-0000-00004A1A0000}"/>
    <cellStyle name="Normal 3 3 4 6" xfId="6606" xr:uid="{00000000-0005-0000-0000-00004B1A0000}"/>
    <cellStyle name="Normal 3 3 4 7" xfId="6607" xr:uid="{00000000-0005-0000-0000-00004C1A0000}"/>
    <cellStyle name="Normal 3 3 5" xfId="6608" xr:uid="{00000000-0005-0000-0000-00004D1A0000}"/>
    <cellStyle name="Normal 3 3 5 2" xfId="6609" xr:uid="{00000000-0005-0000-0000-00004E1A0000}"/>
    <cellStyle name="Normal 3 3 5 2 2" xfId="6610" xr:uid="{00000000-0005-0000-0000-00004F1A0000}"/>
    <cellStyle name="Normal 3 3 5 2 3" xfId="6611" xr:uid="{00000000-0005-0000-0000-0000501A0000}"/>
    <cellStyle name="Normal 3 3 5 2 4" xfId="6612" xr:uid="{00000000-0005-0000-0000-0000511A0000}"/>
    <cellStyle name="Normal 3 3 5 3" xfId="6613" xr:uid="{00000000-0005-0000-0000-0000521A0000}"/>
    <cellStyle name="Normal 3 3 5 3 2" xfId="6614" xr:uid="{00000000-0005-0000-0000-0000531A0000}"/>
    <cellStyle name="Normal 3 3 5 3 3" xfId="6615" xr:uid="{00000000-0005-0000-0000-0000541A0000}"/>
    <cellStyle name="Normal 3 3 5 3 4" xfId="6616" xr:uid="{00000000-0005-0000-0000-0000551A0000}"/>
    <cellStyle name="Normal 3 3 5 4" xfId="6617" xr:uid="{00000000-0005-0000-0000-0000561A0000}"/>
    <cellStyle name="Normal 3 3 5 4 2" xfId="6618" xr:uid="{00000000-0005-0000-0000-0000571A0000}"/>
    <cellStyle name="Normal 3 3 5 4 3" xfId="6619" xr:uid="{00000000-0005-0000-0000-0000581A0000}"/>
    <cellStyle name="Normal 3 3 5 4 4" xfId="6620" xr:uid="{00000000-0005-0000-0000-0000591A0000}"/>
    <cellStyle name="Normal 3 3 5 5" xfId="6621" xr:uid="{00000000-0005-0000-0000-00005A1A0000}"/>
    <cellStyle name="Normal 3 3 5 6" xfId="6622" xr:uid="{00000000-0005-0000-0000-00005B1A0000}"/>
    <cellStyle name="Normal 3 3 5 7" xfId="6623" xr:uid="{00000000-0005-0000-0000-00005C1A0000}"/>
    <cellStyle name="Normal 3 3 6" xfId="6624" xr:uid="{00000000-0005-0000-0000-00005D1A0000}"/>
    <cellStyle name="Normal 3 3 6 2" xfId="6625" xr:uid="{00000000-0005-0000-0000-00005E1A0000}"/>
    <cellStyle name="Normal 3 3 6 3" xfId="6626" xr:uid="{00000000-0005-0000-0000-00005F1A0000}"/>
    <cellStyle name="Normal 3 3 6 4" xfId="6627" xr:uid="{00000000-0005-0000-0000-0000601A0000}"/>
    <cellStyle name="Normal 3 3 7" xfId="6628" xr:uid="{00000000-0005-0000-0000-0000611A0000}"/>
    <cellStyle name="Normal 3 3 7 2" xfId="6629" xr:uid="{00000000-0005-0000-0000-0000621A0000}"/>
    <cellStyle name="Normal 3 3 7 3" xfId="6630" xr:uid="{00000000-0005-0000-0000-0000631A0000}"/>
    <cellStyle name="Normal 3 3 7 4" xfId="6631" xr:uid="{00000000-0005-0000-0000-0000641A0000}"/>
    <cellStyle name="Normal 3 3 8" xfId="6632" xr:uid="{00000000-0005-0000-0000-0000651A0000}"/>
    <cellStyle name="Normal 3 3 8 2" xfId="6633" xr:uid="{00000000-0005-0000-0000-0000661A0000}"/>
    <cellStyle name="Normal 3 3 8 3" xfId="6634" xr:uid="{00000000-0005-0000-0000-0000671A0000}"/>
    <cellStyle name="Normal 3 3 8 4" xfId="6635" xr:uid="{00000000-0005-0000-0000-0000681A0000}"/>
    <cellStyle name="Normal 3 3 9" xfId="6636" xr:uid="{00000000-0005-0000-0000-0000691A0000}"/>
    <cellStyle name="Normal 3 3 9 2" xfId="6637" xr:uid="{00000000-0005-0000-0000-00006A1A0000}"/>
    <cellStyle name="Normal 3 3 9 3" xfId="6638" xr:uid="{00000000-0005-0000-0000-00006B1A0000}"/>
    <cellStyle name="Normal 3 3 9 4" xfId="6639" xr:uid="{00000000-0005-0000-0000-00006C1A0000}"/>
    <cellStyle name="Normal 3 3_001- PRESUPUESTO AILA  (26 DE JULIO DEL 2010)" xfId="6640" xr:uid="{00000000-0005-0000-0000-00006D1A0000}"/>
    <cellStyle name="Normal 3 4" xfId="6641" xr:uid="{00000000-0005-0000-0000-00006E1A0000}"/>
    <cellStyle name="Normal 3 4 2" xfId="6642" xr:uid="{00000000-0005-0000-0000-00006F1A0000}"/>
    <cellStyle name="Normal 3 4 2 2" xfId="6643" xr:uid="{00000000-0005-0000-0000-0000701A0000}"/>
    <cellStyle name="Normal 3 4 2 2 2" xfId="6644" xr:uid="{00000000-0005-0000-0000-0000711A0000}"/>
    <cellStyle name="Normal 3 4 2 2 2 2" xfId="6645" xr:uid="{00000000-0005-0000-0000-0000721A0000}"/>
    <cellStyle name="Normal 3 4 2 2 2 3" xfId="6646" xr:uid="{00000000-0005-0000-0000-0000731A0000}"/>
    <cellStyle name="Normal 3 4 2 2 2 4" xfId="6647" xr:uid="{00000000-0005-0000-0000-0000741A0000}"/>
    <cellStyle name="Normal 3 4 2 2 3" xfId="6648" xr:uid="{00000000-0005-0000-0000-0000751A0000}"/>
    <cellStyle name="Normal 3 4 2 2 3 2" xfId="6649" xr:uid="{00000000-0005-0000-0000-0000761A0000}"/>
    <cellStyle name="Normal 3 4 2 2 3 3" xfId="6650" xr:uid="{00000000-0005-0000-0000-0000771A0000}"/>
    <cellStyle name="Normal 3 4 2 2 3 4" xfId="6651" xr:uid="{00000000-0005-0000-0000-0000781A0000}"/>
    <cellStyle name="Normal 3 4 2 2 4" xfId="6652" xr:uid="{00000000-0005-0000-0000-0000791A0000}"/>
    <cellStyle name="Normal 3 4 2 2 4 2" xfId="6653" xr:uid="{00000000-0005-0000-0000-00007A1A0000}"/>
    <cellStyle name="Normal 3 4 2 2 4 3" xfId="6654" xr:uid="{00000000-0005-0000-0000-00007B1A0000}"/>
    <cellStyle name="Normal 3 4 2 2 4 4" xfId="6655" xr:uid="{00000000-0005-0000-0000-00007C1A0000}"/>
    <cellStyle name="Normal 3 4 2 2 5" xfId="6656" xr:uid="{00000000-0005-0000-0000-00007D1A0000}"/>
    <cellStyle name="Normal 3 4 2 2 6" xfId="6657" xr:uid="{00000000-0005-0000-0000-00007E1A0000}"/>
    <cellStyle name="Normal 3 4 2 2 7" xfId="6658" xr:uid="{00000000-0005-0000-0000-00007F1A0000}"/>
    <cellStyle name="Normal 3 4 2 3" xfId="6659" xr:uid="{00000000-0005-0000-0000-0000801A0000}"/>
    <cellStyle name="Normal 3 4 2 3 2" xfId="6660" xr:uid="{00000000-0005-0000-0000-0000811A0000}"/>
    <cellStyle name="Normal 3 4 2 3 3" xfId="6661" xr:uid="{00000000-0005-0000-0000-0000821A0000}"/>
    <cellStyle name="Normal 3 4 2 3 4" xfId="6662" xr:uid="{00000000-0005-0000-0000-0000831A0000}"/>
    <cellStyle name="Normal 3 4 2 4" xfId="6663" xr:uid="{00000000-0005-0000-0000-0000841A0000}"/>
    <cellStyle name="Normal 3 4 2 4 2" xfId="6664" xr:uid="{00000000-0005-0000-0000-0000851A0000}"/>
    <cellStyle name="Normal 3 4 2 4 3" xfId="6665" xr:uid="{00000000-0005-0000-0000-0000861A0000}"/>
    <cellStyle name="Normal 3 4 2 4 4" xfId="6666" xr:uid="{00000000-0005-0000-0000-0000871A0000}"/>
    <cellStyle name="Normal 3 4 2 5" xfId="6667" xr:uid="{00000000-0005-0000-0000-0000881A0000}"/>
    <cellStyle name="Normal 3 4 2 5 2" xfId="6668" xr:uid="{00000000-0005-0000-0000-0000891A0000}"/>
    <cellStyle name="Normal 3 4 2 5 3" xfId="6669" xr:uid="{00000000-0005-0000-0000-00008A1A0000}"/>
    <cellStyle name="Normal 3 4 2 5 4" xfId="6670" xr:uid="{00000000-0005-0000-0000-00008B1A0000}"/>
    <cellStyle name="Normal 3 4 2 6" xfId="6671" xr:uid="{00000000-0005-0000-0000-00008C1A0000}"/>
    <cellStyle name="Normal 3 4 2 7" xfId="6672" xr:uid="{00000000-0005-0000-0000-00008D1A0000}"/>
    <cellStyle name="Normal 3 4 2 8" xfId="6673" xr:uid="{00000000-0005-0000-0000-00008E1A0000}"/>
    <cellStyle name="Normal 3 4 3" xfId="6674" xr:uid="{00000000-0005-0000-0000-00008F1A0000}"/>
    <cellStyle name="Normal 3 4 3 2" xfId="6675" xr:uid="{00000000-0005-0000-0000-0000901A0000}"/>
    <cellStyle name="Normal 3 4 3 2 2" xfId="6676" xr:uid="{00000000-0005-0000-0000-0000911A0000}"/>
    <cellStyle name="Normal 3 4 3 2 2 2" xfId="6677" xr:uid="{00000000-0005-0000-0000-0000921A0000}"/>
    <cellStyle name="Normal 3 4 3 2 2 3" xfId="6678" xr:uid="{00000000-0005-0000-0000-0000931A0000}"/>
    <cellStyle name="Normal 3 4 3 2 2 4" xfId="6679" xr:uid="{00000000-0005-0000-0000-0000941A0000}"/>
    <cellStyle name="Normal 3 4 3 2 3" xfId="6680" xr:uid="{00000000-0005-0000-0000-0000951A0000}"/>
    <cellStyle name="Normal 3 4 3 2 3 2" xfId="6681" xr:uid="{00000000-0005-0000-0000-0000961A0000}"/>
    <cellStyle name="Normal 3 4 3 2 3 3" xfId="6682" xr:uid="{00000000-0005-0000-0000-0000971A0000}"/>
    <cellStyle name="Normal 3 4 3 2 3 4" xfId="6683" xr:uid="{00000000-0005-0000-0000-0000981A0000}"/>
    <cellStyle name="Normal 3 4 3 2 4" xfId="6684" xr:uid="{00000000-0005-0000-0000-0000991A0000}"/>
    <cellStyle name="Normal 3 4 3 2 4 2" xfId="6685" xr:uid="{00000000-0005-0000-0000-00009A1A0000}"/>
    <cellStyle name="Normal 3 4 3 2 4 3" xfId="6686" xr:uid="{00000000-0005-0000-0000-00009B1A0000}"/>
    <cellStyle name="Normal 3 4 3 2 4 4" xfId="6687" xr:uid="{00000000-0005-0000-0000-00009C1A0000}"/>
    <cellStyle name="Normal 3 4 3 2 5" xfId="6688" xr:uid="{00000000-0005-0000-0000-00009D1A0000}"/>
    <cellStyle name="Normal 3 4 3 2 6" xfId="6689" xr:uid="{00000000-0005-0000-0000-00009E1A0000}"/>
    <cellStyle name="Normal 3 4 3 2 7" xfId="6690" xr:uid="{00000000-0005-0000-0000-00009F1A0000}"/>
    <cellStyle name="Normal 3 4 3 3" xfId="6691" xr:uid="{00000000-0005-0000-0000-0000A01A0000}"/>
    <cellStyle name="Normal 3 4 3 3 2" xfId="6692" xr:uid="{00000000-0005-0000-0000-0000A11A0000}"/>
    <cellStyle name="Normal 3 4 3 3 3" xfId="6693" xr:uid="{00000000-0005-0000-0000-0000A21A0000}"/>
    <cellStyle name="Normal 3 4 3 3 4" xfId="6694" xr:uid="{00000000-0005-0000-0000-0000A31A0000}"/>
    <cellStyle name="Normal 3 4 3 4" xfId="6695" xr:uid="{00000000-0005-0000-0000-0000A41A0000}"/>
    <cellStyle name="Normal 3 4 3 4 2" xfId="6696" xr:uid="{00000000-0005-0000-0000-0000A51A0000}"/>
    <cellStyle name="Normal 3 4 3 4 3" xfId="6697" xr:uid="{00000000-0005-0000-0000-0000A61A0000}"/>
    <cellStyle name="Normal 3 4 3 4 4" xfId="6698" xr:uid="{00000000-0005-0000-0000-0000A71A0000}"/>
    <cellStyle name="Normal 3 4 3 5" xfId="6699" xr:uid="{00000000-0005-0000-0000-0000A81A0000}"/>
    <cellStyle name="Normal 3 4 3 5 2" xfId="6700" xr:uid="{00000000-0005-0000-0000-0000A91A0000}"/>
    <cellStyle name="Normal 3 4 3 5 3" xfId="6701" xr:uid="{00000000-0005-0000-0000-0000AA1A0000}"/>
    <cellStyle name="Normal 3 4 3 5 4" xfId="6702" xr:uid="{00000000-0005-0000-0000-0000AB1A0000}"/>
    <cellStyle name="Normal 3 4 3 6" xfId="6703" xr:uid="{00000000-0005-0000-0000-0000AC1A0000}"/>
    <cellStyle name="Normal 3 4 3 7" xfId="6704" xr:uid="{00000000-0005-0000-0000-0000AD1A0000}"/>
    <cellStyle name="Normal 3 4 3 8" xfId="6705" xr:uid="{00000000-0005-0000-0000-0000AE1A0000}"/>
    <cellStyle name="Normal 3 4 4" xfId="6706" xr:uid="{00000000-0005-0000-0000-0000AF1A0000}"/>
    <cellStyle name="Normal 3 4 4 2" xfId="6707" xr:uid="{00000000-0005-0000-0000-0000B01A0000}"/>
    <cellStyle name="Normal 3 4 4 2 2" xfId="6708" xr:uid="{00000000-0005-0000-0000-0000B11A0000}"/>
    <cellStyle name="Normal 3 4 4 2 3" xfId="6709" xr:uid="{00000000-0005-0000-0000-0000B21A0000}"/>
    <cellStyle name="Normal 3 4 4 2 4" xfId="6710" xr:uid="{00000000-0005-0000-0000-0000B31A0000}"/>
    <cellStyle name="Normal 3 4 4 3" xfId="6711" xr:uid="{00000000-0005-0000-0000-0000B41A0000}"/>
    <cellStyle name="Normal 3 4 4 3 2" xfId="6712" xr:uid="{00000000-0005-0000-0000-0000B51A0000}"/>
    <cellStyle name="Normal 3 4 4 3 3" xfId="6713" xr:uid="{00000000-0005-0000-0000-0000B61A0000}"/>
    <cellStyle name="Normal 3 4 4 3 4" xfId="6714" xr:uid="{00000000-0005-0000-0000-0000B71A0000}"/>
    <cellStyle name="Normal 3 4 4 4" xfId="6715" xr:uid="{00000000-0005-0000-0000-0000B81A0000}"/>
    <cellStyle name="Normal 3 4 4 4 2" xfId="6716" xr:uid="{00000000-0005-0000-0000-0000B91A0000}"/>
    <cellStyle name="Normal 3 4 4 4 3" xfId="6717" xr:uid="{00000000-0005-0000-0000-0000BA1A0000}"/>
    <cellStyle name="Normal 3 4 4 4 4" xfId="6718" xr:uid="{00000000-0005-0000-0000-0000BB1A0000}"/>
    <cellStyle name="Normal 3 4 4 5" xfId="6719" xr:uid="{00000000-0005-0000-0000-0000BC1A0000}"/>
    <cellStyle name="Normal 3 4 4 6" xfId="6720" xr:uid="{00000000-0005-0000-0000-0000BD1A0000}"/>
    <cellStyle name="Normal 3 4 4 7" xfId="6721" xr:uid="{00000000-0005-0000-0000-0000BE1A0000}"/>
    <cellStyle name="Normal 3 4 5" xfId="6722" xr:uid="{00000000-0005-0000-0000-0000BF1A0000}"/>
    <cellStyle name="Normal 3 4 5 2" xfId="6723" xr:uid="{00000000-0005-0000-0000-0000C01A0000}"/>
    <cellStyle name="Normal 3 4 5 3" xfId="6724" xr:uid="{00000000-0005-0000-0000-0000C11A0000}"/>
    <cellStyle name="Normal 3 4 5 4" xfId="6725" xr:uid="{00000000-0005-0000-0000-0000C21A0000}"/>
    <cellStyle name="Normal 3 4 6" xfId="6726" xr:uid="{00000000-0005-0000-0000-0000C31A0000}"/>
    <cellStyle name="Normal 3 4 6 2" xfId="6727" xr:uid="{00000000-0005-0000-0000-0000C41A0000}"/>
    <cellStyle name="Normal 3 4 6 3" xfId="6728" xr:uid="{00000000-0005-0000-0000-0000C51A0000}"/>
    <cellStyle name="Normal 3 4 6 4" xfId="6729" xr:uid="{00000000-0005-0000-0000-0000C61A0000}"/>
    <cellStyle name="Normal 3 4 7" xfId="6730" xr:uid="{00000000-0005-0000-0000-0000C71A0000}"/>
    <cellStyle name="Normal 3 4 7 2" xfId="6731" xr:uid="{00000000-0005-0000-0000-0000C81A0000}"/>
    <cellStyle name="Normal 3 4 7 3" xfId="6732" xr:uid="{00000000-0005-0000-0000-0000C91A0000}"/>
    <cellStyle name="Normal 3 4 7 4" xfId="6733" xr:uid="{00000000-0005-0000-0000-0000CA1A0000}"/>
    <cellStyle name="Normal 3 4 8" xfId="6734" xr:uid="{00000000-0005-0000-0000-0000CB1A0000}"/>
    <cellStyle name="Normal 3 5" xfId="6735" xr:uid="{00000000-0005-0000-0000-0000CC1A0000}"/>
    <cellStyle name="Normal 3 6" xfId="6736" xr:uid="{00000000-0005-0000-0000-0000CD1A0000}"/>
    <cellStyle name="Normal 3 6 2" xfId="6737" xr:uid="{00000000-0005-0000-0000-0000CE1A0000}"/>
    <cellStyle name="Normal 3 6 3" xfId="6738" xr:uid="{00000000-0005-0000-0000-0000CF1A0000}"/>
    <cellStyle name="Normal 3 7" xfId="6739" xr:uid="{00000000-0005-0000-0000-0000D01A0000}"/>
    <cellStyle name="Normal 3 8" xfId="6740" xr:uid="{00000000-0005-0000-0000-0000D11A0000}"/>
    <cellStyle name="Normal 3 9" xfId="6741" xr:uid="{00000000-0005-0000-0000-0000D21A0000}"/>
    <cellStyle name="Normal 3_001- PRESUPUESTO AILA  (26 DE JULIO DEL 2010)" xfId="6742" xr:uid="{00000000-0005-0000-0000-0000D31A0000}"/>
    <cellStyle name="Normal 30" xfId="6743" xr:uid="{00000000-0005-0000-0000-0000D41A0000}"/>
    <cellStyle name="Normal 30 2" xfId="6744" xr:uid="{00000000-0005-0000-0000-0000D51A0000}"/>
    <cellStyle name="Normal 30 2 2" xfId="6745" xr:uid="{00000000-0005-0000-0000-0000D61A0000}"/>
    <cellStyle name="Normal 30 2 2 2" xfId="6746" xr:uid="{00000000-0005-0000-0000-0000D71A0000}"/>
    <cellStyle name="Normal 30 2 2 2 2" xfId="6747" xr:uid="{00000000-0005-0000-0000-0000D81A0000}"/>
    <cellStyle name="Normal 30 2 2 2 3" xfId="6748" xr:uid="{00000000-0005-0000-0000-0000D91A0000}"/>
    <cellStyle name="Normal 30 2 2 2 4" xfId="6749" xr:uid="{00000000-0005-0000-0000-0000DA1A0000}"/>
    <cellStyle name="Normal 30 2 2 3" xfId="6750" xr:uid="{00000000-0005-0000-0000-0000DB1A0000}"/>
    <cellStyle name="Normal 30 2 2 3 2" xfId="6751" xr:uid="{00000000-0005-0000-0000-0000DC1A0000}"/>
    <cellStyle name="Normal 30 2 2 3 3" xfId="6752" xr:uid="{00000000-0005-0000-0000-0000DD1A0000}"/>
    <cellStyle name="Normal 30 2 2 3 4" xfId="6753" xr:uid="{00000000-0005-0000-0000-0000DE1A0000}"/>
    <cellStyle name="Normal 30 2 2 4" xfId="6754" xr:uid="{00000000-0005-0000-0000-0000DF1A0000}"/>
    <cellStyle name="Normal 30 2 2 4 2" xfId="6755" xr:uid="{00000000-0005-0000-0000-0000E01A0000}"/>
    <cellStyle name="Normal 30 2 2 4 3" xfId="6756" xr:uid="{00000000-0005-0000-0000-0000E11A0000}"/>
    <cellStyle name="Normal 30 2 2 4 4" xfId="6757" xr:uid="{00000000-0005-0000-0000-0000E21A0000}"/>
    <cellStyle name="Normal 30 2 2 5" xfId="6758" xr:uid="{00000000-0005-0000-0000-0000E31A0000}"/>
    <cellStyle name="Normal 30 2 2 6" xfId="6759" xr:uid="{00000000-0005-0000-0000-0000E41A0000}"/>
    <cellStyle name="Normal 30 2 2 7" xfId="6760" xr:uid="{00000000-0005-0000-0000-0000E51A0000}"/>
    <cellStyle name="Normal 30 2 3" xfId="6761" xr:uid="{00000000-0005-0000-0000-0000E61A0000}"/>
    <cellStyle name="Normal 30 2 3 2" xfId="6762" xr:uid="{00000000-0005-0000-0000-0000E71A0000}"/>
    <cellStyle name="Normal 30 2 3 3" xfId="6763" xr:uid="{00000000-0005-0000-0000-0000E81A0000}"/>
    <cellStyle name="Normal 30 2 3 4" xfId="6764" xr:uid="{00000000-0005-0000-0000-0000E91A0000}"/>
    <cellStyle name="Normal 30 2 4" xfId="6765" xr:uid="{00000000-0005-0000-0000-0000EA1A0000}"/>
    <cellStyle name="Normal 30 2 4 2" xfId="6766" xr:uid="{00000000-0005-0000-0000-0000EB1A0000}"/>
    <cellStyle name="Normal 30 2 4 3" xfId="6767" xr:uid="{00000000-0005-0000-0000-0000EC1A0000}"/>
    <cellStyle name="Normal 30 2 4 4" xfId="6768" xr:uid="{00000000-0005-0000-0000-0000ED1A0000}"/>
    <cellStyle name="Normal 30 2 5" xfId="6769" xr:uid="{00000000-0005-0000-0000-0000EE1A0000}"/>
    <cellStyle name="Normal 30 2 5 2" xfId="6770" xr:uid="{00000000-0005-0000-0000-0000EF1A0000}"/>
    <cellStyle name="Normal 30 2 5 3" xfId="6771" xr:uid="{00000000-0005-0000-0000-0000F01A0000}"/>
    <cellStyle name="Normal 30 2 5 4" xfId="6772" xr:uid="{00000000-0005-0000-0000-0000F11A0000}"/>
    <cellStyle name="Normal 30 2 6" xfId="6773" xr:uid="{00000000-0005-0000-0000-0000F21A0000}"/>
    <cellStyle name="Normal 30 2 7" xfId="6774" xr:uid="{00000000-0005-0000-0000-0000F31A0000}"/>
    <cellStyle name="Normal 30 2 8" xfId="6775" xr:uid="{00000000-0005-0000-0000-0000F41A0000}"/>
    <cellStyle name="Normal 30 3" xfId="6776" xr:uid="{00000000-0005-0000-0000-0000F51A0000}"/>
    <cellStyle name="Normal 30 3 2" xfId="6777" xr:uid="{00000000-0005-0000-0000-0000F61A0000}"/>
    <cellStyle name="Normal 30 3 2 2" xfId="6778" xr:uid="{00000000-0005-0000-0000-0000F71A0000}"/>
    <cellStyle name="Normal 30 3 2 2 2" xfId="6779" xr:uid="{00000000-0005-0000-0000-0000F81A0000}"/>
    <cellStyle name="Normal 30 3 2 2 3" xfId="6780" xr:uid="{00000000-0005-0000-0000-0000F91A0000}"/>
    <cellStyle name="Normal 30 3 2 2 4" xfId="6781" xr:uid="{00000000-0005-0000-0000-0000FA1A0000}"/>
    <cellStyle name="Normal 30 3 2 3" xfId="6782" xr:uid="{00000000-0005-0000-0000-0000FB1A0000}"/>
    <cellStyle name="Normal 30 3 2 3 2" xfId="6783" xr:uid="{00000000-0005-0000-0000-0000FC1A0000}"/>
    <cellStyle name="Normal 30 3 2 3 3" xfId="6784" xr:uid="{00000000-0005-0000-0000-0000FD1A0000}"/>
    <cellStyle name="Normal 30 3 2 3 4" xfId="6785" xr:uid="{00000000-0005-0000-0000-0000FE1A0000}"/>
    <cellStyle name="Normal 30 3 2 4" xfId="6786" xr:uid="{00000000-0005-0000-0000-0000FF1A0000}"/>
    <cellStyle name="Normal 30 3 2 4 2" xfId="6787" xr:uid="{00000000-0005-0000-0000-0000001B0000}"/>
    <cellStyle name="Normal 30 3 2 4 3" xfId="6788" xr:uid="{00000000-0005-0000-0000-0000011B0000}"/>
    <cellStyle name="Normal 30 3 2 4 4" xfId="6789" xr:uid="{00000000-0005-0000-0000-0000021B0000}"/>
    <cellStyle name="Normal 30 3 2 5" xfId="6790" xr:uid="{00000000-0005-0000-0000-0000031B0000}"/>
    <cellStyle name="Normal 30 3 2 6" xfId="6791" xr:uid="{00000000-0005-0000-0000-0000041B0000}"/>
    <cellStyle name="Normal 30 3 2 7" xfId="6792" xr:uid="{00000000-0005-0000-0000-0000051B0000}"/>
    <cellStyle name="Normal 30 3 3" xfId="6793" xr:uid="{00000000-0005-0000-0000-0000061B0000}"/>
    <cellStyle name="Normal 30 3 3 2" xfId="6794" xr:uid="{00000000-0005-0000-0000-0000071B0000}"/>
    <cellStyle name="Normal 30 3 3 3" xfId="6795" xr:uid="{00000000-0005-0000-0000-0000081B0000}"/>
    <cellStyle name="Normal 30 3 3 4" xfId="6796" xr:uid="{00000000-0005-0000-0000-0000091B0000}"/>
    <cellStyle name="Normal 30 3 4" xfId="6797" xr:uid="{00000000-0005-0000-0000-00000A1B0000}"/>
    <cellStyle name="Normal 30 3 4 2" xfId="6798" xr:uid="{00000000-0005-0000-0000-00000B1B0000}"/>
    <cellStyle name="Normal 30 3 4 3" xfId="6799" xr:uid="{00000000-0005-0000-0000-00000C1B0000}"/>
    <cellStyle name="Normal 30 3 4 4" xfId="6800" xr:uid="{00000000-0005-0000-0000-00000D1B0000}"/>
    <cellStyle name="Normal 30 3 5" xfId="6801" xr:uid="{00000000-0005-0000-0000-00000E1B0000}"/>
    <cellStyle name="Normal 30 3 5 2" xfId="6802" xr:uid="{00000000-0005-0000-0000-00000F1B0000}"/>
    <cellStyle name="Normal 30 3 5 3" xfId="6803" xr:uid="{00000000-0005-0000-0000-0000101B0000}"/>
    <cellStyle name="Normal 30 3 5 4" xfId="6804" xr:uid="{00000000-0005-0000-0000-0000111B0000}"/>
    <cellStyle name="Normal 30 3 6" xfId="6805" xr:uid="{00000000-0005-0000-0000-0000121B0000}"/>
    <cellStyle name="Normal 30 3 7" xfId="6806" xr:uid="{00000000-0005-0000-0000-0000131B0000}"/>
    <cellStyle name="Normal 30 3 8" xfId="6807" xr:uid="{00000000-0005-0000-0000-0000141B0000}"/>
    <cellStyle name="Normal 30 4" xfId="6808" xr:uid="{00000000-0005-0000-0000-0000151B0000}"/>
    <cellStyle name="Normal 30 4 2" xfId="6809" xr:uid="{00000000-0005-0000-0000-0000161B0000}"/>
    <cellStyle name="Normal 30 4 2 2" xfId="6810" xr:uid="{00000000-0005-0000-0000-0000171B0000}"/>
    <cellStyle name="Normal 30 4 2 3" xfId="6811" xr:uid="{00000000-0005-0000-0000-0000181B0000}"/>
    <cellStyle name="Normal 30 4 2 4" xfId="6812" xr:uid="{00000000-0005-0000-0000-0000191B0000}"/>
    <cellStyle name="Normal 30 4 3" xfId="6813" xr:uid="{00000000-0005-0000-0000-00001A1B0000}"/>
    <cellStyle name="Normal 30 4 3 2" xfId="6814" xr:uid="{00000000-0005-0000-0000-00001B1B0000}"/>
    <cellStyle name="Normal 30 4 3 3" xfId="6815" xr:uid="{00000000-0005-0000-0000-00001C1B0000}"/>
    <cellStyle name="Normal 30 4 3 4" xfId="6816" xr:uid="{00000000-0005-0000-0000-00001D1B0000}"/>
    <cellStyle name="Normal 30 4 4" xfId="6817" xr:uid="{00000000-0005-0000-0000-00001E1B0000}"/>
    <cellStyle name="Normal 30 4 4 2" xfId="6818" xr:uid="{00000000-0005-0000-0000-00001F1B0000}"/>
    <cellStyle name="Normal 30 4 4 3" xfId="6819" xr:uid="{00000000-0005-0000-0000-0000201B0000}"/>
    <cellStyle name="Normal 30 4 4 4" xfId="6820" xr:uid="{00000000-0005-0000-0000-0000211B0000}"/>
    <cellStyle name="Normal 30 4 5" xfId="6821" xr:uid="{00000000-0005-0000-0000-0000221B0000}"/>
    <cellStyle name="Normal 30 4 6" xfId="6822" xr:uid="{00000000-0005-0000-0000-0000231B0000}"/>
    <cellStyle name="Normal 30 4 7" xfId="6823" xr:uid="{00000000-0005-0000-0000-0000241B0000}"/>
    <cellStyle name="Normal 30 5" xfId="6824" xr:uid="{00000000-0005-0000-0000-0000251B0000}"/>
    <cellStyle name="Normal 30 5 2" xfId="6825" xr:uid="{00000000-0005-0000-0000-0000261B0000}"/>
    <cellStyle name="Normal 30 5 3" xfId="6826" xr:uid="{00000000-0005-0000-0000-0000271B0000}"/>
    <cellStyle name="Normal 30 5 4" xfId="6827" xr:uid="{00000000-0005-0000-0000-0000281B0000}"/>
    <cellStyle name="Normal 30 6" xfId="6828" xr:uid="{00000000-0005-0000-0000-0000291B0000}"/>
    <cellStyle name="Normal 30 6 2" xfId="6829" xr:uid="{00000000-0005-0000-0000-00002A1B0000}"/>
    <cellStyle name="Normal 30 6 3" xfId="6830" xr:uid="{00000000-0005-0000-0000-00002B1B0000}"/>
    <cellStyle name="Normal 30 6 4" xfId="6831" xr:uid="{00000000-0005-0000-0000-00002C1B0000}"/>
    <cellStyle name="Normal 30 7" xfId="6832" xr:uid="{00000000-0005-0000-0000-00002D1B0000}"/>
    <cellStyle name="Normal 30 7 2" xfId="6833" xr:uid="{00000000-0005-0000-0000-00002E1B0000}"/>
    <cellStyle name="Normal 30 7 3" xfId="6834" xr:uid="{00000000-0005-0000-0000-00002F1B0000}"/>
    <cellStyle name="Normal 30 7 4" xfId="6835" xr:uid="{00000000-0005-0000-0000-0000301B0000}"/>
    <cellStyle name="Normal 30 8" xfId="6836" xr:uid="{00000000-0005-0000-0000-0000311B0000}"/>
    <cellStyle name="Normal 30 9" xfId="6837" xr:uid="{00000000-0005-0000-0000-0000321B0000}"/>
    <cellStyle name="Normal 31" xfId="6838" xr:uid="{00000000-0005-0000-0000-0000331B0000}"/>
    <cellStyle name="Normal 31 10" xfId="6839" xr:uid="{00000000-0005-0000-0000-0000341B0000}"/>
    <cellStyle name="Normal 31 2" xfId="6840" xr:uid="{00000000-0005-0000-0000-0000351B0000}"/>
    <cellStyle name="Normal 31 2 2" xfId="6841" xr:uid="{00000000-0005-0000-0000-0000361B0000}"/>
    <cellStyle name="Normal 31 2 2 2" xfId="6842" xr:uid="{00000000-0005-0000-0000-0000371B0000}"/>
    <cellStyle name="Normal 31 2 2 2 2" xfId="6843" xr:uid="{00000000-0005-0000-0000-0000381B0000}"/>
    <cellStyle name="Normal 31 2 2 2 3" xfId="6844" xr:uid="{00000000-0005-0000-0000-0000391B0000}"/>
    <cellStyle name="Normal 31 2 2 2 4" xfId="6845" xr:uid="{00000000-0005-0000-0000-00003A1B0000}"/>
    <cellStyle name="Normal 31 2 2 3" xfId="6846" xr:uid="{00000000-0005-0000-0000-00003B1B0000}"/>
    <cellStyle name="Normal 31 2 2 3 2" xfId="6847" xr:uid="{00000000-0005-0000-0000-00003C1B0000}"/>
    <cellStyle name="Normal 31 2 2 3 3" xfId="6848" xr:uid="{00000000-0005-0000-0000-00003D1B0000}"/>
    <cellStyle name="Normal 31 2 2 3 4" xfId="6849" xr:uid="{00000000-0005-0000-0000-00003E1B0000}"/>
    <cellStyle name="Normal 31 2 2 4" xfId="6850" xr:uid="{00000000-0005-0000-0000-00003F1B0000}"/>
    <cellStyle name="Normal 31 2 2 4 2" xfId="6851" xr:uid="{00000000-0005-0000-0000-0000401B0000}"/>
    <cellStyle name="Normal 31 2 2 4 3" xfId="6852" xr:uid="{00000000-0005-0000-0000-0000411B0000}"/>
    <cellStyle name="Normal 31 2 2 4 4" xfId="6853" xr:uid="{00000000-0005-0000-0000-0000421B0000}"/>
    <cellStyle name="Normal 31 2 2 5" xfId="6854" xr:uid="{00000000-0005-0000-0000-0000431B0000}"/>
    <cellStyle name="Normal 31 2 2 6" xfId="6855" xr:uid="{00000000-0005-0000-0000-0000441B0000}"/>
    <cellStyle name="Normal 31 2 2 7" xfId="6856" xr:uid="{00000000-0005-0000-0000-0000451B0000}"/>
    <cellStyle name="Normal 31 2 3" xfId="6857" xr:uid="{00000000-0005-0000-0000-0000461B0000}"/>
    <cellStyle name="Normal 31 2 3 2" xfId="6858" xr:uid="{00000000-0005-0000-0000-0000471B0000}"/>
    <cellStyle name="Normal 31 2 3 3" xfId="6859" xr:uid="{00000000-0005-0000-0000-0000481B0000}"/>
    <cellStyle name="Normal 31 2 3 4" xfId="6860" xr:uid="{00000000-0005-0000-0000-0000491B0000}"/>
    <cellStyle name="Normal 31 2 4" xfId="6861" xr:uid="{00000000-0005-0000-0000-00004A1B0000}"/>
    <cellStyle name="Normal 31 2 4 2" xfId="6862" xr:uid="{00000000-0005-0000-0000-00004B1B0000}"/>
    <cellStyle name="Normal 31 2 4 3" xfId="6863" xr:uid="{00000000-0005-0000-0000-00004C1B0000}"/>
    <cellStyle name="Normal 31 2 4 4" xfId="6864" xr:uid="{00000000-0005-0000-0000-00004D1B0000}"/>
    <cellStyle name="Normal 31 2 5" xfId="6865" xr:uid="{00000000-0005-0000-0000-00004E1B0000}"/>
    <cellStyle name="Normal 31 2 5 2" xfId="6866" xr:uid="{00000000-0005-0000-0000-00004F1B0000}"/>
    <cellStyle name="Normal 31 2 5 3" xfId="6867" xr:uid="{00000000-0005-0000-0000-0000501B0000}"/>
    <cellStyle name="Normal 31 2 5 4" xfId="6868" xr:uid="{00000000-0005-0000-0000-0000511B0000}"/>
    <cellStyle name="Normal 31 2 6" xfId="6869" xr:uid="{00000000-0005-0000-0000-0000521B0000}"/>
    <cellStyle name="Normal 31 2 7" xfId="6870" xr:uid="{00000000-0005-0000-0000-0000531B0000}"/>
    <cellStyle name="Normal 31 2 8" xfId="6871" xr:uid="{00000000-0005-0000-0000-0000541B0000}"/>
    <cellStyle name="Normal 31 3" xfId="6872" xr:uid="{00000000-0005-0000-0000-0000551B0000}"/>
    <cellStyle name="Normal 31 3 2" xfId="6873" xr:uid="{00000000-0005-0000-0000-0000561B0000}"/>
    <cellStyle name="Normal 31 3 2 2" xfId="6874" xr:uid="{00000000-0005-0000-0000-0000571B0000}"/>
    <cellStyle name="Normal 31 3 2 2 2" xfId="6875" xr:uid="{00000000-0005-0000-0000-0000581B0000}"/>
    <cellStyle name="Normal 31 3 2 2 3" xfId="6876" xr:uid="{00000000-0005-0000-0000-0000591B0000}"/>
    <cellStyle name="Normal 31 3 2 2 4" xfId="6877" xr:uid="{00000000-0005-0000-0000-00005A1B0000}"/>
    <cellStyle name="Normal 31 3 2 3" xfId="6878" xr:uid="{00000000-0005-0000-0000-00005B1B0000}"/>
    <cellStyle name="Normal 31 3 2 3 2" xfId="6879" xr:uid="{00000000-0005-0000-0000-00005C1B0000}"/>
    <cellStyle name="Normal 31 3 2 3 3" xfId="6880" xr:uid="{00000000-0005-0000-0000-00005D1B0000}"/>
    <cellStyle name="Normal 31 3 2 3 4" xfId="6881" xr:uid="{00000000-0005-0000-0000-00005E1B0000}"/>
    <cellStyle name="Normal 31 3 2 4" xfId="6882" xr:uid="{00000000-0005-0000-0000-00005F1B0000}"/>
    <cellStyle name="Normal 31 3 2 4 2" xfId="6883" xr:uid="{00000000-0005-0000-0000-0000601B0000}"/>
    <cellStyle name="Normal 31 3 2 4 3" xfId="6884" xr:uid="{00000000-0005-0000-0000-0000611B0000}"/>
    <cellStyle name="Normal 31 3 2 4 4" xfId="6885" xr:uid="{00000000-0005-0000-0000-0000621B0000}"/>
    <cellStyle name="Normal 31 3 2 5" xfId="6886" xr:uid="{00000000-0005-0000-0000-0000631B0000}"/>
    <cellStyle name="Normal 31 3 2 6" xfId="6887" xr:uid="{00000000-0005-0000-0000-0000641B0000}"/>
    <cellStyle name="Normal 31 3 2 7" xfId="6888" xr:uid="{00000000-0005-0000-0000-0000651B0000}"/>
    <cellStyle name="Normal 31 3 3" xfId="6889" xr:uid="{00000000-0005-0000-0000-0000661B0000}"/>
    <cellStyle name="Normal 31 3 3 2" xfId="6890" xr:uid="{00000000-0005-0000-0000-0000671B0000}"/>
    <cellStyle name="Normal 31 3 3 3" xfId="6891" xr:uid="{00000000-0005-0000-0000-0000681B0000}"/>
    <cellStyle name="Normal 31 3 3 4" xfId="6892" xr:uid="{00000000-0005-0000-0000-0000691B0000}"/>
    <cellStyle name="Normal 31 3 4" xfId="6893" xr:uid="{00000000-0005-0000-0000-00006A1B0000}"/>
    <cellStyle name="Normal 31 3 4 2" xfId="6894" xr:uid="{00000000-0005-0000-0000-00006B1B0000}"/>
    <cellStyle name="Normal 31 3 4 3" xfId="6895" xr:uid="{00000000-0005-0000-0000-00006C1B0000}"/>
    <cellStyle name="Normal 31 3 4 4" xfId="6896" xr:uid="{00000000-0005-0000-0000-00006D1B0000}"/>
    <cellStyle name="Normal 31 3 5" xfId="6897" xr:uid="{00000000-0005-0000-0000-00006E1B0000}"/>
    <cellStyle name="Normal 31 3 5 2" xfId="6898" xr:uid="{00000000-0005-0000-0000-00006F1B0000}"/>
    <cellStyle name="Normal 31 3 5 3" xfId="6899" xr:uid="{00000000-0005-0000-0000-0000701B0000}"/>
    <cellStyle name="Normal 31 3 5 4" xfId="6900" xr:uid="{00000000-0005-0000-0000-0000711B0000}"/>
    <cellStyle name="Normal 31 3 6" xfId="6901" xr:uid="{00000000-0005-0000-0000-0000721B0000}"/>
    <cellStyle name="Normal 31 3 7" xfId="6902" xr:uid="{00000000-0005-0000-0000-0000731B0000}"/>
    <cellStyle name="Normal 31 3 8" xfId="6903" xr:uid="{00000000-0005-0000-0000-0000741B0000}"/>
    <cellStyle name="Normal 31 4" xfId="6904" xr:uid="{00000000-0005-0000-0000-0000751B0000}"/>
    <cellStyle name="Normal 31 4 2" xfId="6905" xr:uid="{00000000-0005-0000-0000-0000761B0000}"/>
    <cellStyle name="Normal 31 4 2 2" xfId="6906" xr:uid="{00000000-0005-0000-0000-0000771B0000}"/>
    <cellStyle name="Normal 31 4 2 3" xfId="6907" xr:uid="{00000000-0005-0000-0000-0000781B0000}"/>
    <cellStyle name="Normal 31 4 2 4" xfId="6908" xr:uid="{00000000-0005-0000-0000-0000791B0000}"/>
    <cellStyle name="Normal 31 4 3" xfId="6909" xr:uid="{00000000-0005-0000-0000-00007A1B0000}"/>
    <cellStyle name="Normal 31 4 3 2" xfId="6910" xr:uid="{00000000-0005-0000-0000-00007B1B0000}"/>
    <cellStyle name="Normal 31 4 3 3" xfId="6911" xr:uid="{00000000-0005-0000-0000-00007C1B0000}"/>
    <cellStyle name="Normal 31 4 3 4" xfId="6912" xr:uid="{00000000-0005-0000-0000-00007D1B0000}"/>
    <cellStyle name="Normal 31 4 4" xfId="6913" xr:uid="{00000000-0005-0000-0000-00007E1B0000}"/>
    <cellStyle name="Normal 31 4 4 2" xfId="6914" xr:uid="{00000000-0005-0000-0000-00007F1B0000}"/>
    <cellStyle name="Normal 31 4 4 3" xfId="6915" xr:uid="{00000000-0005-0000-0000-0000801B0000}"/>
    <cellStyle name="Normal 31 4 4 4" xfId="6916" xr:uid="{00000000-0005-0000-0000-0000811B0000}"/>
    <cellStyle name="Normal 31 4 5" xfId="6917" xr:uid="{00000000-0005-0000-0000-0000821B0000}"/>
    <cellStyle name="Normal 31 4 6" xfId="6918" xr:uid="{00000000-0005-0000-0000-0000831B0000}"/>
    <cellStyle name="Normal 31 4 7" xfId="6919" xr:uid="{00000000-0005-0000-0000-0000841B0000}"/>
    <cellStyle name="Normal 31 5" xfId="6920" xr:uid="{00000000-0005-0000-0000-0000851B0000}"/>
    <cellStyle name="Normal 31 5 2" xfId="6921" xr:uid="{00000000-0005-0000-0000-0000861B0000}"/>
    <cellStyle name="Normal 31 5 3" xfId="6922" xr:uid="{00000000-0005-0000-0000-0000871B0000}"/>
    <cellStyle name="Normal 31 5 4" xfId="6923" xr:uid="{00000000-0005-0000-0000-0000881B0000}"/>
    <cellStyle name="Normal 31 6" xfId="6924" xr:uid="{00000000-0005-0000-0000-0000891B0000}"/>
    <cellStyle name="Normal 31 6 2" xfId="6925" xr:uid="{00000000-0005-0000-0000-00008A1B0000}"/>
    <cellStyle name="Normal 31 6 3" xfId="6926" xr:uid="{00000000-0005-0000-0000-00008B1B0000}"/>
    <cellStyle name="Normal 31 6 4" xfId="6927" xr:uid="{00000000-0005-0000-0000-00008C1B0000}"/>
    <cellStyle name="Normal 31 7" xfId="6928" xr:uid="{00000000-0005-0000-0000-00008D1B0000}"/>
    <cellStyle name="Normal 31 7 2" xfId="6929" xr:uid="{00000000-0005-0000-0000-00008E1B0000}"/>
    <cellStyle name="Normal 31 7 3" xfId="6930" xr:uid="{00000000-0005-0000-0000-00008F1B0000}"/>
    <cellStyle name="Normal 31 7 4" xfId="6931" xr:uid="{00000000-0005-0000-0000-0000901B0000}"/>
    <cellStyle name="Normal 31 8" xfId="6932" xr:uid="{00000000-0005-0000-0000-0000911B0000}"/>
    <cellStyle name="Normal 31 8 2" xfId="6933" xr:uid="{00000000-0005-0000-0000-0000921B0000}"/>
    <cellStyle name="Normal 31 8 3" xfId="6934" xr:uid="{00000000-0005-0000-0000-0000931B0000}"/>
    <cellStyle name="Normal 31 9" xfId="6935" xr:uid="{00000000-0005-0000-0000-0000941B0000}"/>
    <cellStyle name="Normal 32" xfId="6936" xr:uid="{00000000-0005-0000-0000-0000951B0000}"/>
    <cellStyle name="Normal 32 2" xfId="6937" xr:uid="{00000000-0005-0000-0000-0000961B0000}"/>
    <cellStyle name="Normal 32 3" xfId="6938" xr:uid="{00000000-0005-0000-0000-0000971B0000}"/>
    <cellStyle name="Normal 32 4" xfId="6939" xr:uid="{00000000-0005-0000-0000-0000981B0000}"/>
    <cellStyle name="Normal 33" xfId="6940" xr:uid="{00000000-0005-0000-0000-0000991B0000}"/>
    <cellStyle name="Normal 33 2" xfId="6941" xr:uid="{00000000-0005-0000-0000-00009A1B0000}"/>
    <cellStyle name="Normal 33 3" xfId="6942" xr:uid="{00000000-0005-0000-0000-00009B1B0000}"/>
    <cellStyle name="Normal 33 4" xfId="6943" xr:uid="{00000000-0005-0000-0000-00009C1B0000}"/>
    <cellStyle name="Normal 33 5" xfId="6944" xr:uid="{00000000-0005-0000-0000-00009D1B0000}"/>
    <cellStyle name="Normal 34" xfId="6945" xr:uid="{00000000-0005-0000-0000-00009E1B0000}"/>
    <cellStyle name="Normal 34 10" xfId="6946" xr:uid="{00000000-0005-0000-0000-00009F1B0000}"/>
    <cellStyle name="Normal 34 11" xfId="6947" xr:uid="{00000000-0005-0000-0000-0000A01B0000}"/>
    <cellStyle name="Normal 34 2" xfId="6948" xr:uid="{00000000-0005-0000-0000-0000A11B0000}"/>
    <cellStyle name="Normal 34 2 2" xfId="6949" xr:uid="{00000000-0005-0000-0000-0000A21B0000}"/>
    <cellStyle name="Normal 34 2 2 2" xfId="6950" xr:uid="{00000000-0005-0000-0000-0000A31B0000}"/>
    <cellStyle name="Normal 34 2 2 2 2" xfId="6951" xr:uid="{00000000-0005-0000-0000-0000A41B0000}"/>
    <cellStyle name="Normal 34 2 2 2 3" xfId="6952" xr:uid="{00000000-0005-0000-0000-0000A51B0000}"/>
    <cellStyle name="Normal 34 2 2 2 4" xfId="6953" xr:uid="{00000000-0005-0000-0000-0000A61B0000}"/>
    <cellStyle name="Normal 34 2 2 3" xfId="6954" xr:uid="{00000000-0005-0000-0000-0000A71B0000}"/>
    <cellStyle name="Normal 34 2 2 3 2" xfId="6955" xr:uid="{00000000-0005-0000-0000-0000A81B0000}"/>
    <cellStyle name="Normal 34 2 2 3 3" xfId="6956" xr:uid="{00000000-0005-0000-0000-0000A91B0000}"/>
    <cellStyle name="Normal 34 2 2 3 4" xfId="6957" xr:uid="{00000000-0005-0000-0000-0000AA1B0000}"/>
    <cellStyle name="Normal 34 2 2 4" xfId="6958" xr:uid="{00000000-0005-0000-0000-0000AB1B0000}"/>
    <cellStyle name="Normal 34 2 2 4 2" xfId="6959" xr:uid="{00000000-0005-0000-0000-0000AC1B0000}"/>
    <cellStyle name="Normal 34 2 2 4 3" xfId="6960" xr:uid="{00000000-0005-0000-0000-0000AD1B0000}"/>
    <cellStyle name="Normal 34 2 2 4 4" xfId="6961" xr:uid="{00000000-0005-0000-0000-0000AE1B0000}"/>
    <cellStyle name="Normal 34 2 2 5" xfId="6962" xr:uid="{00000000-0005-0000-0000-0000AF1B0000}"/>
    <cellStyle name="Normal 34 2 2 6" xfId="6963" xr:uid="{00000000-0005-0000-0000-0000B01B0000}"/>
    <cellStyle name="Normal 34 2 2 7" xfId="6964" xr:uid="{00000000-0005-0000-0000-0000B11B0000}"/>
    <cellStyle name="Normal 34 2 3" xfId="6965" xr:uid="{00000000-0005-0000-0000-0000B21B0000}"/>
    <cellStyle name="Normal 34 2 3 2" xfId="6966" xr:uid="{00000000-0005-0000-0000-0000B31B0000}"/>
    <cellStyle name="Normal 34 2 3 3" xfId="6967" xr:uid="{00000000-0005-0000-0000-0000B41B0000}"/>
    <cellStyle name="Normal 34 2 3 4" xfId="6968" xr:uid="{00000000-0005-0000-0000-0000B51B0000}"/>
    <cellStyle name="Normal 34 2 4" xfId="6969" xr:uid="{00000000-0005-0000-0000-0000B61B0000}"/>
    <cellStyle name="Normal 34 2 4 2" xfId="6970" xr:uid="{00000000-0005-0000-0000-0000B71B0000}"/>
    <cellStyle name="Normal 34 2 4 3" xfId="6971" xr:uid="{00000000-0005-0000-0000-0000B81B0000}"/>
    <cellStyle name="Normal 34 2 4 4" xfId="6972" xr:uid="{00000000-0005-0000-0000-0000B91B0000}"/>
    <cellStyle name="Normal 34 2 5" xfId="6973" xr:uid="{00000000-0005-0000-0000-0000BA1B0000}"/>
    <cellStyle name="Normal 34 2 5 2" xfId="6974" xr:uid="{00000000-0005-0000-0000-0000BB1B0000}"/>
    <cellStyle name="Normal 34 2 5 3" xfId="6975" xr:uid="{00000000-0005-0000-0000-0000BC1B0000}"/>
    <cellStyle name="Normal 34 2 5 4" xfId="6976" xr:uid="{00000000-0005-0000-0000-0000BD1B0000}"/>
    <cellStyle name="Normal 34 2 6" xfId="6977" xr:uid="{00000000-0005-0000-0000-0000BE1B0000}"/>
    <cellStyle name="Normal 34 2 7" xfId="6978" xr:uid="{00000000-0005-0000-0000-0000BF1B0000}"/>
    <cellStyle name="Normal 34 2 8" xfId="6979" xr:uid="{00000000-0005-0000-0000-0000C01B0000}"/>
    <cellStyle name="Normal 34 3" xfId="6980" xr:uid="{00000000-0005-0000-0000-0000C11B0000}"/>
    <cellStyle name="Normal 34 3 2" xfId="6981" xr:uid="{00000000-0005-0000-0000-0000C21B0000}"/>
    <cellStyle name="Normal 34 3 2 2" xfId="6982" xr:uid="{00000000-0005-0000-0000-0000C31B0000}"/>
    <cellStyle name="Normal 34 3 2 2 2" xfId="6983" xr:uid="{00000000-0005-0000-0000-0000C41B0000}"/>
    <cellStyle name="Normal 34 3 2 2 3" xfId="6984" xr:uid="{00000000-0005-0000-0000-0000C51B0000}"/>
    <cellStyle name="Normal 34 3 2 2 4" xfId="6985" xr:uid="{00000000-0005-0000-0000-0000C61B0000}"/>
    <cellStyle name="Normal 34 3 2 3" xfId="6986" xr:uid="{00000000-0005-0000-0000-0000C71B0000}"/>
    <cellStyle name="Normal 34 3 2 3 2" xfId="6987" xr:uid="{00000000-0005-0000-0000-0000C81B0000}"/>
    <cellStyle name="Normal 34 3 2 3 3" xfId="6988" xr:uid="{00000000-0005-0000-0000-0000C91B0000}"/>
    <cellStyle name="Normal 34 3 2 3 4" xfId="6989" xr:uid="{00000000-0005-0000-0000-0000CA1B0000}"/>
    <cellStyle name="Normal 34 3 2 4" xfId="6990" xr:uid="{00000000-0005-0000-0000-0000CB1B0000}"/>
    <cellStyle name="Normal 34 3 2 4 2" xfId="6991" xr:uid="{00000000-0005-0000-0000-0000CC1B0000}"/>
    <cellStyle name="Normal 34 3 2 4 3" xfId="6992" xr:uid="{00000000-0005-0000-0000-0000CD1B0000}"/>
    <cellStyle name="Normal 34 3 2 4 4" xfId="6993" xr:uid="{00000000-0005-0000-0000-0000CE1B0000}"/>
    <cellStyle name="Normal 34 3 2 5" xfId="6994" xr:uid="{00000000-0005-0000-0000-0000CF1B0000}"/>
    <cellStyle name="Normal 34 3 2 6" xfId="6995" xr:uid="{00000000-0005-0000-0000-0000D01B0000}"/>
    <cellStyle name="Normal 34 3 2 7" xfId="6996" xr:uid="{00000000-0005-0000-0000-0000D11B0000}"/>
    <cellStyle name="Normal 34 3 3" xfId="6997" xr:uid="{00000000-0005-0000-0000-0000D21B0000}"/>
    <cellStyle name="Normal 34 3 3 2" xfId="6998" xr:uid="{00000000-0005-0000-0000-0000D31B0000}"/>
    <cellStyle name="Normal 34 3 3 3" xfId="6999" xr:uid="{00000000-0005-0000-0000-0000D41B0000}"/>
    <cellStyle name="Normal 34 3 3 4" xfId="7000" xr:uid="{00000000-0005-0000-0000-0000D51B0000}"/>
    <cellStyle name="Normal 34 3 4" xfId="7001" xr:uid="{00000000-0005-0000-0000-0000D61B0000}"/>
    <cellStyle name="Normal 34 3 4 2" xfId="7002" xr:uid="{00000000-0005-0000-0000-0000D71B0000}"/>
    <cellStyle name="Normal 34 3 4 3" xfId="7003" xr:uid="{00000000-0005-0000-0000-0000D81B0000}"/>
    <cellStyle name="Normal 34 3 4 4" xfId="7004" xr:uid="{00000000-0005-0000-0000-0000D91B0000}"/>
    <cellStyle name="Normal 34 3 5" xfId="7005" xr:uid="{00000000-0005-0000-0000-0000DA1B0000}"/>
    <cellStyle name="Normal 34 3 5 2" xfId="7006" xr:uid="{00000000-0005-0000-0000-0000DB1B0000}"/>
    <cellStyle name="Normal 34 3 5 3" xfId="7007" xr:uid="{00000000-0005-0000-0000-0000DC1B0000}"/>
    <cellStyle name="Normal 34 3 5 4" xfId="7008" xr:uid="{00000000-0005-0000-0000-0000DD1B0000}"/>
    <cellStyle name="Normal 34 3 6" xfId="7009" xr:uid="{00000000-0005-0000-0000-0000DE1B0000}"/>
    <cellStyle name="Normal 34 3 7" xfId="7010" xr:uid="{00000000-0005-0000-0000-0000DF1B0000}"/>
    <cellStyle name="Normal 34 3 8" xfId="7011" xr:uid="{00000000-0005-0000-0000-0000E01B0000}"/>
    <cellStyle name="Normal 34 4" xfId="7012" xr:uid="{00000000-0005-0000-0000-0000E11B0000}"/>
    <cellStyle name="Normal 34 4 2" xfId="7013" xr:uid="{00000000-0005-0000-0000-0000E21B0000}"/>
    <cellStyle name="Normal 34 4 2 2" xfId="7014" xr:uid="{00000000-0005-0000-0000-0000E31B0000}"/>
    <cellStyle name="Normal 34 4 2 3" xfId="7015" xr:uid="{00000000-0005-0000-0000-0000E41B0000}"/>
    <cellStyle name="Normal 34 4 2 4" xfId="7016" xr:uid="{00000000-0005-0000-0000-0000E51B0000}"/>
    <cellStyle name="Normal 34 4 3" xfId="7017" xr:uid="{00000000-0005-0000-0000-0000E61B0000}"/>
    <cellStyle name="Normal 34 4 3 2" xfId="7018" xr:uid="{00000000-0005-0000-0000-0000E71B0000}"/>
    <cellStyle name="Normal 34 4 3 3" xfId="7019" xr:uid="{00000000-0005-0000-0000-0000E81B0000}"/>
    <cellStyle name="Normal 34 4 3 4" xfId="7020" xr:uid="{00000000-0005-0000-0000-0000E91B0000}"/>
    <cellStyle name="Normal 34 4 4" xfId="7021" xr:uid="{00000000-0005-0000-0000-0000EA1B0000}"/>
    <cellStyle name="Normal 34 4 4 2" xfId="7022" xr:uid="{00000000-0005-0000-0000-0000EB1B0000}"/>
    <cellStyle name="Normal 34 4 4 3" xfId="7023" xr:uid="{00000000-0005-0000-0000-0000EC1B0000}"/>
    <cellStyle name="Normal 34 4 4 4" xfId="7024" xr:uid="{00000000-0005-0000-0000-0000ED1B0000}"/>
    <cellStyle name="Normal 34 4 5" xfId="7025" xr:uid="{00000000-0005-0000-0000-0000EE1B0000}"/>
    <cellStyle name="Normal 34 4 6" xfId="7026" xr:uid="{00000000-0005-0000-0000-0000EF1B0000}"/>
    <cellStyle name="Normal 34 4 7" xfId="7027" xr:uid="{00000000-0005-0000-0000-0000F01B0000}"/>
    <cellStyle name="Normal 34 5" xfId="7028" xr:uid="{00000000-0005-0000-0000-0000F11B0000}"/>
    <cellStyle name="Normal 34 5 2" xfId="7029" xr:uid="{00000000-0005-0000-0000-0000F21B0000}"/>
    <cellStyle name="Normal 34 5 3" xfId="7030" xr:uid="{00000000-0005-0000-0000-0000F31B0000}"/>
    <cellStyle name="Normal 34 5 4" xfId="7031" xr:uid="{00000000-0005-0000-0000-0000F41B0000}"/>
    <cellStyle name="Normal 34 6" xfId="7032" xr:uid="{00000000-0005-0000-0000-0000F51B0000}"/>
    <cellStyle name="Normal 34 6 2" xfId="7033" xr:uid="{00000000-0005-0000-0000-0000F61B0000}"/>
    <cellStyle name="Normal 34 6 3" xfId="7034" xr:uid="{00000000-0005-0000-0000-0000F71B0000}"/>
    <cellStyle name="Normal 34 6 4" xfId="7035" xr:uid="{00000000-0005-0000-0000-0000F81B0000}"/>
    <cellStyle name="Normal 34 7" xfId="7036" xr:uid="{00000000-0005-0000-0000-0000F91B0000}"/>
    <cellStyle name="Normal 34 7 2" xfId="7037" xr:uid="{00000000-0005-0000-0000-0000FA1B0000}"/>
    <cellStyle name="Normal 34 7 3" xfId="7038" xr:uid="{00000000-0005-0000-0000-0000FB1B0000}"/>
    <cellStyle name="Normal 34 7 4" xfId="7039" xr:uid="{00000000-0005-0000-0000-0000FC1B0000}"/>
    <cellStyle name="Normal 34 8" xfId="7040" xr:uid="{00000000-0005-0000-0000-0000FD1B0000}"/>
    <cellStyle name="Normal 34 9" xfId="7041" xr:uid="{00000000-0005-0000-0000-0000FE1B0000}"/>
    <cellStyle name="Normal 34 9 2" xfId="7042" xr:uid="{00000000-0005-0000-0000-0000FF1B0000}"/>
    <cellStyle name="Normal 35" xfId="7043" xr:uid="{00000000-0005-0000-0000-0000001C0000}"/>
    <cellStyle name="Normal 35 2" xfId="7044" xr:uid="{00000000-0005-0000-0000-0000011C0000}"/>
    <cellStyle name="Normal 35 3" xfId="7045" xr:uid="{00000000-0005-0000-0000-0000021C0000}"/>
    <cellStyle name="Normal 35 4" xfId="7046" xr:uid="{00000000-0005-0000-0000-0000031C0000}"/>
    <cellStyle name="Normal 36" xfId="7047" xr:uid="{00000000-0005-0000-0000-0000041C0000}"/>
    <cellStyle name="Normal 36 2" xfId="7048" xr:uid="{00000000-0005-0000-0000-0000051C0000}"/>
    <cellStyle name="Normal 37" xfId="7049" xr:uid="{00000000-0005-0000-0000-0000061C0000}"/>
    <cellStyle name="Normal 37 10" xfId="7050" xr:uid="{00000000-0005-0000-0000-0000071C0000}"/>
    <cellStyle name="Normal 37 10 2" xfId="7051" xr:uid="{00000000-0005-0000-0000-0000081C0000}"/>
    <cellStyle name="Normal 37 11" xfId="7052" xr:uid="{00000000-0005-0000-0000-0000091C0000}"/>
    <cellStyle name="Normal 37 2" xfId="7053" xr:uid="{00000000-0005-0000-0000-00000A1C0000}"/>
    <cellStyle name="Normal 37 2 2" xfId="7054" xr:uid="{00000000-0005-0000-0000-00000B1C0000}"/>
    <cellStyle name="Normal 37 2 2 2" xfId="7055" xr:uid="{00000000-0005-0000-0000-00000C1C0000}"/>
    <cellStyle name="Normal 37 2 3" xfId="7056" xr:uid="{00000000-0005-0000-0000-00000D1C0000}"/>
    <cellStyle name="Normal 37 2 3 2" xfId="7057" xr:uid="{00000000-0005-0000-0000-00000E1C0000}"/>
    <cellStyle name="Normal 37 2 4" xfId="7058" xr:uid="{00000000-0005-0000-0000-00000F1C0000}"/>
    <cellStyle name="Normal 37 2 4 2" xfId="7059" xr:uid="{00000000-0005-0000-0000-0000101C0000}"/>
    <cellStyle name="Normal 37 2 5" xfId="7060" xr:uid="{00000000-0005-0000-0000-0000111C0000}"/>
    <cellStyle name="Normal 37 3" xfId="7061" xr:uid="{00000000-0005-0000-0000-0000121C0000}"/>
    <cellStyle name="Normal 37 3 2" xfId="7062" xr:uid="{00000000-0005-0000-0000-0000131C0000}"/>
    <cellStyle name="Normal 37 3 2 2" xfId="7063" xr:uid="{00000000-0005-0000-0000-0000141C0000}"/>
    <cellStyle name="Normal 37 3 3" xfId="7064" xr:uid="{00000000-0005-0000-0000-0000151C0000}"/>
    <cellStyle name="Normal 37 3 3 2" xfId="7065" xr:uid="{00000000-0005-0000-0000-0000161C0000}"/>
    <cellStyle name="Normal 37 3 4" xfId="7066" xr:uid="{00000000-0005-0000-0000-0000171C0000}"/>
    <cellStyle name="Normal 37 3 4 2" xfId="7067" xr:uid="{00000000-0005-0000-0000-0000181C0000}"/>
    <cellStyle name="Normal 37 3 5" xfId="7068" xr:uid="{00000000-0005-0000-0000-0000191C0000}"/>
    <cellStyle name="Normal 37 4" xfId="7069" xr:uid="{00000000-0005-0000-0000-00001A1C0000}"/>
    <cellStyle name="Normal 37 4 2" xfId="7070" xr:uid="{00000000-0005-0000-0000-00001B1C0000}"/>
    <cellStyle name="Normal 37 5" xfId="7071" xr:uid="{00000000-0005-0000-0000-00001C1C0000}"/>
    <cellStyle name="Normal 37 5 2" xfId="7072" xr:uid="{00000000-0005-0000-0000-00001D1C0000}"/>
    <cellStyle name="Normal 37 6" xfId="7073" xr:uid="{00000000-0005-0000-0000-00001E1C0000}"/>
    <cellStyle name="Normal 37 6 2" xfId="7074" xr:uid="{00000000-0005-0000-0000-00001F1C0000}"/>
    <cellStyle name="Normal 37 7" xfId="7075" xr:uid="{00000000-0005-0000-0000-0000201C0000}"/>
    <cellStyle name="Normal 37 7 2" xfId="7076" xr:uid="{00000000-0005-0000-0000-0000211C0000}"/>
    <cellStyle name="Normal 37 8" xfId="7077" xr:uid="{00000000-0005-0000-0000-0000221C0000}"/>
    <cellStyle name="Normal 37 8 2" xfId="7078" xr:uid="{00000000-0005-0000-0000-0000231C0000}"/>
    <cellStyle name="Normal 37 9" xfId="7079" xr:uid="{00000000-0005-0000-0000-0000241C0000}"/>
    <cellStyle name="Normal 37 9 2" xfId="7080" xr:uid="{00000000-0005-0000-0000-0000251C0000}"/>
    <cellStyle name="Normal 38" xfId="7081" xr:uid="{00000000-0005-0000-0000-0000261C0000}"/>
    <cellStyle name="Normal 38 10" xfId="7082" xr:uid="{00000000-0005-0000-0000-0000271C0000}"/>
    <cellStyle name="Normal 38 10 2" xfId="7083" xr:uid="{00000000-0005-0000-0000-0000281C0000}"/>
    <cellStyle name="Normal 38 11" xfId="7084" xr:uid="{00000000-0005-0000-0000-0000291C0000}"/>
    <cellStyle name="Normal 38 2" xfId="7085" xr:uid="{00000000-0005-0000-0000-00002A1C0000}"/>
    <cellStyle name="Normal 38 2 2" xfId="7086" xr:uid="{00000000-0005-0000-0000-00002B1C0000}"/>
    <cellStyle name="Normal 38 2 2 2" xfId="7087" xr:uid="{00000000-0005-0000-0000-00002C1C0000}"/>
    <cellStyle name="Normal 38 2 3" xfId="7088" xr:uid="{00000000-0005-0000-0000-00002D1C0000}"/>
    <cellStyle name="Normal 38 2 3 2" xfId="7089" xr:uid="{00000000-0005-0000-0000-00002E1C0000}"/>
    <cellStyle name="Normal 38 2 4" xfId="7090" xr:uid="{00000000-0005-0000-0000-00002F1C0000}"/>
    <cellStyle name="Normal 38 2 4 2" xfId="7091" xr:uid="{00000000-0005-0000-0000-0000301C0000}"/>
    <cellStyle name="Normal 38 2 5" xfId="7092" xr:uid="{00000000-0005-0000-0000-0000311C0000}"/>
    <cellStyle name="Normal 38 3" xfId="7093" xr:uid="{00000000-0005-0000-0000-0000321C0000}"/>
    <cellStyle name="Normal 38 3 2" xfId="7094" xr:uid="{00000000-0005-0000-0000-0000331C0000}"/>
    <cellStyle name="Normal 38 3 2 2" xfId="7095" xr:uid="{00000000-0005-0000-0000-0000341C0000}"/>
    <cellStyle name="Normal 38 3 3" xfId="7096" xr:uid="{00000000-0005-0000-0000-0000351C0000}"/>
    <cellStyle name="Normal 38 3 3 2" xfId="7097" xr:uid="{00000000-0005-0000-0000-0000361C0000}"/>
    <cellStyle name="Normal 38 3 4" xfId="7098" xr:uid="{00000000-0005-0000-0000-0000371C0000}"/>
    <cellStyle name="Normal 38 3 4 2" xfId="7099" xr:uid="{00000000-0005-0000-0000-0000381C0000}"/>
    <cellStyle name="Normal 38 3 5" xfId="7100" xr:uid="{00000000-0005-0000-0000-0000391C0000}"/>
    <cellStyle name="Normal 38 4" xfId="7101" xr:uid="{00000000-0005-0000-0000-00003A1C0000}"/>
    <cellStyle name="Normal 38 4 2" xfId="7102" xr:uid="{00000000-0005-0000-0000-00003B1C0000}"/>
    <cellStyle name="Normal 38 5" xfId="7103" xr:uid="{00000000-0005-0000-0000-00003C1C0000}"/>
    <cellStyle name="Normal 38 5 2" xfId="7104" xr:uid="{00000000-0005-0000-0000-00003D1C0000}"/>
    <cellStyle name="Normal 38 6" xfId="7105" xr:uid="{00000000-0005-0000-0000-00003E1C0000}"/>
    <cellStyle name="Normal 38 6 2" xfId="7106" xr:uid="{00000000-0005-0000-0000-00003F1C0000}"/>
    <cellStyle name="Normal 38 7" xfId="7107" xr:uid="{00000000-0005-0000-0000-0000401C0000}"/>
    <cellStyle name="Normal 38 7 2" xfId="7108" xr:uid="{00000000-0005-0000-0000-0000411C0000}"/>
    <cellStyle name="Normal 38 8" xfId="7109" xr:uid="{00000000-0005-0000-0000-0000421C0000}"/>
    <cellStyle name="Normal 38 8 2" xfId="7110" xr:uid="{00000000-0005-0000-0000-0000431C0000}"/>
    <cellStyle name="Normal 38 9" xfId="7111" xr:uid="{00000000-0005-0000-0000-0000441C0000}"/>
    <cellStyle name="Normal 38 9 2" xfId="7112" xr:uid="{00000000-0005-0000-0000-0000451C0000}"/>
    <cellStyle name="Normal 39" xfId="7113" xr:uid="{00000000-0005-0000-0000-0000461C0000}"/>
    <cellStyle name="Normal 39 10" xfId="7114" xr:uid="{00000000-0005-0000-0000-0000471C0000}"/>
    <cellStyle name="Normal 39 10 2" xfId="7115" xr:uid="{00000000-0005-0000-0000-0000481C0000}"/>
    <cellStyle name="Normal 39 11" xfId="7116" xr:uid="{00000000-0005-0000-0000-0000491C0000}"/>
    <cellStyle name="Normal 39 2" xfId="7117" xr:uid="{00000000-0005-0000-0000-00004A1C0000}"/>
    <cellStyle name="Normal 39 2 2" xfId="7118" xr:uid="{00000000-0005-0000-0000-00004B1C0000}"/>
    <cellStyle name="Normal 39 2 2 2" xfId="7119" xr:uid="{00000000-0005-0000-0000-00004C1C0000}"/>
    <cellStyle name="Normal 39 2 3" xfId="7120" xr:uid="{00000000-0005-0000-0000-00004D1C0000}"/>
    <cellStyle name="Normal 39 2 3 2" xfId="7121" xr:uid="{00000000-0005-0000-0000-00004E1C0000}"/>
    <cellStyle name="Normal 39 2 4" xfId="7122" xr:uid="{00000000-0005-0000-0000-00004F1C0000}"/>
    <cellStyle name="Normal 39 2 4 2" xfId="7123" xr:uid="{00000000-0005-0000-0000-0000501C0000}"/>
    <cellStyle name="Normal 39 2 5" xfId="7124" xr:uid="{00000000-0005-0000-0000-0000511C0000}"/>
    <cellStyle name="Normal 39 3" xfId="7125" xr:uid="{00000000-0005-0000-0000-0000521C0000}"/>
    <cellStyle name="Normal 39 3 2" xfId="7126" xr:uid="{00000000-0005-0000-0000-0000531C0000}"/>
    <cellStyle name="Normal 39 3 2 2" xfId="7127" xr:uid="{00000000-0005-0000-0000-0000541C0000}"/>
    <cellStyle name="Normal 39 3 3" xfId="7128" xr:uid="{00000000-0005-0000-0000-0000551C0000}"/>
    <cellStyle name="Normal 39 3 3 2" xfId="7129" xr:uid="{00000000-0005-0000-0000-0000561C0000}"/>
    <cellStyle name="Normal 39 3 4" xfId="7130" xr:uid="{00000000-0005-0000-0000-0000571C0000}"/>
    <cellStyle name="Normal 39 3 4 2" xfId="7131" xr:uid="{00000000-0005-0000-0000-0000581C0000}"/>
    <cellStyle name="Normal 39 3 5" xfId="7132" xr:uid="{00000000-0005-0000-0000-0000591C0000}"/>
    <cellStyle name="Normal 39 4" xfId="7133" xr:uid="{00000000-0005-0000-0000-00005A1C0000}"/>
    <cellStyle name="Normal 39 4 2" xfId="7134" xr:uid="{00000000-0005-0000-0000-00005B1C0000}"/>
    <cellStyle name="Normal 39 5" xfId="7135" xr:uid="{00000000-0005-0000-0000-00005C1C0000}"/>
    <cellStyle name="Normal 39 5 2" xfId="7136" xr:uid="{00000000-0005-0000-0000-00005D1C0000}"/>
    <cellStyle name="Normal 39 6" xfId="7137" xr:uid="{00000000-0005-0000-0000-00005E1C0000}"/>
    <cellStyle name="Normal 39 6 2" xfId="7138" xr:uid="{00000000-0005-0000-0000-00005F1C0000}"/>
    <cellStyle name="Normal 39 7" xfId="7139" xr:uid="{00000000-0005-0000-0000-0000601C0000}"/>
    <cellStyle name="Normal 39 7 2" xfId="7140" xr:uid="{00000000-0005-0000-0000-0000611C0000}"/>
    <cellStyle name="Normal 39 8" xfId="7141" xr:uid="{00000000-0005-0000-0000-0000621C0000}"/>
    <cellStyle name="Normal 39 8 2" xfId="7142" xr:uid="{00000000-0005-0000-0000-0000631C0000}"/>
    <cellStyle name="Normal 39 9" xfId="7143" xr:uid="{00000000-0005-0000-0000-0000641C0000}"/>
    <cellStyle name="Normal 39 9 2" xfId="7144" xr:uid="{00000000-0005-0000-0000-0000651C0000}"/>
    <cellStyle name="Normal 4" xfId="7" xr:uid="{00000000-0005-0000-0000-000022000000}"/>
    <cellStyle name="Normal 4 10" xfId="7146" xr:uid="{00000000-0005-0000-0000-0000671C0000}"/>
    <cellStyle name="Normal 4 11" xfId="7147" xr:uid="{00000000-0005-0000-0000-0000681C0000}"/>
    <cellStyle name="Normal 4 12" xfId="7148" xr:uid="{00000000-0005-0000-0000-0000691C0000}"/>
    <cellStyle name="Normal 4 13" xfId="7149" xr:uid="{00000000-0005-0000-0000-00006A1C0000}"/>
    <cellStyle name="Normal 4 14" xfId="7150" xr:uid="{00000000-0005-0000-0000-00006B1C0000}"/>
    <cellStyle name="Normal 4 15" xfId="7151" xr:uid="{00000000-0005-0000-0000-00006C1C0000}"/>
    <cellStyle name="Normal 4 16" xfId="7152" xr:uid="{00000000-0005-0000-0000-00006D1C0000}"/>
    <cellStyle name="Normal 4 16 2" xfId="7153" xr:uid="{00000000-0005-0000-0000-00006E1C0000}"/>
    <cellStyle name="Normal 4 16 3" xfId="7154" xr:uid="{00000000-0005-0000-0000-00006F1C0000}"/>
    <cellStyle name="Normal 4 17" xfId="7155" xr:uid="{00000000-0005-0000-0000-0000701C0000}"/>
    <cellStyle name="Normal 4 17 2" xfId="7156" xr:uid="{00000000-0005-0000-0000-0000711C0000}"/>
    <cellStyle name="Normal 4 17 3" xfId="7157" xr:uid="{00000000-0005-0000-0000-0000721C0000}"/>
    <cellStyle name="Normal 4 17 4" xfId="7158" xr:uid="{00000000-0005-0000-0000-0000731C0000}"/>
    <cellStyle name="Normal 4 17 5" xfId="7159" xr:uid="{00000000-0005-0000-0000-0000741C0000}"/>
    <cellStyle name="Normal 4 18" xfId="7160" xr:uid="{00000000-0005-0000-0000-0000751C0000}"/>
    <cellStyle name="Normal 4 18 2" xfId="7161" xr:uid="{00000000-0005-0000-0000-0000761C0000}"/>
    <cellStyle name="Normal 4 18 3" xfId="7162" xr:uid="{00000000-0005-0000-0000-0000771C0000}"/>
    <cellStyle name="Normal 4 18 4" xfId="7163" xr:uid="{00000000-0005-0000-0000-0000781C0000}"/>
    <cellStyle name="Normal 4 19" xfId="7164" xr:uid="{00000000-0005-0000-0000-0000791C0000}"/>
    <cellStyle name="Normal 4 2" xfId="7165" xr:uid="{00000000-0005-0000-0000-00007A1C0000}"/>
    <cellStyle name="Normal 4 2 10" xfId="7166" xr:uid="{00000000-0005-0000-0000-00007B1C0000}"/>
    <cellStyle name="Normal 4 2 11" xfId="7167" xr:uid="{00000000-0005-0000-0000-00007C1C0000}"/>
    <cellStyle name="Normal 4 2 12" xfId="7168" xr:uid="{00000000-0005-0000-0000-00007D1C0000}"/>
    <cellStyle name="Normal 4 2 12 2" xfId="7169" xr:uid="{00000000-0005-0000-0000-00007E1C0000}"/>
    <cellStyle name="Normal 4 2 13" xfId="7170" xr:uid="{00000000-0005-0000-0000-00007F1C0000}"/>
    <cellStyle name="Normal 4 2 2" xfId="48" xr:uid="{00000000-0005-0000-0000-000013000000}"/>
    <cellStyle name="Normal 4 2 2 2" xfId="7171" xr:uid="{00000000-0005-0000-0000-0000811C0000}"/>
    <cellStyle name="Normal 4 2 2 2 2" xfId="7172" xr:uid="{00000000-0005-0000-0000-0000821C0000}"/>
    <cellStyle name="Normal 4 2 2 2 3" xfId="7173" xr:uid="{00000000-0005-0000-0000-0000831C0000}"/>
    <cellStyle name="Normal 4 2 2 3" xfId="7174" xr:uid="{00000000-0005-0000-0000-0000841C0000}"/>
    <cellStyle name="Normal 4 2 2 4" xfId="7175" xr:uid="{00000000-0005-0000-0000-0000851C0000}"/>
    <cellStyle name="Normal 4 2 2 5" xfId="7176" xr:uid="{00000000-0005-0000-0000-0000861C0000}"/>
    <cellStyle name="Normal 4 2 2 6" xfId="7177" xr:uid="{00000000-0005-0000-0000-0000871C0000}"/>
    <cellStyle name="Normal 4 2 3" xfId="7178" xr:uid="{00000000-0005-0000-0000-0000881C0000}"/>
    <cellStyle name="Normal 4 2 3 2" xfId="7179" xr:uid="{00000000-0005-0000-0000-0000891C0000}"/>
    <cellStyle name="Normal 4 2 3 2 2" xfId="7180" xr:uid="{00000000-0005-0000-0000-00008A1C0000}"/>
    <cellStyle name="Normal 4 2 3 2 2 2" xfId="7181" xr:uid="{00000000-0005-0000-0000-00008B1C0000}"/>
    <cellStyle name="Normal 4 2 3 2 2 3" xfId="7182" xr:uid="{00000000-0005-0000-0000-00008C1C0000}"/>
    <cellStyle name="Normal 4 2 3 2 2 4" xfId="7183" xr:uid="{00000000-0005-0000-0000-00008D1C0000}"/>
    <cellStyle name="Normal 4 2 3 2 3" xfId="7184" xr:uid="{00000000-0005-0000-0000-00008E1C0000}"/>
    <cellStyle name="Normal 4 2 3 2 3 2" xfId="7185" xr:uid="{00000000-0005-0000-0000-00008F1C0000}"/>
    <cellStyle name="Normal 4 2 3 2 3 3" xfId="7186" xr:uid="{00000000-0005-0000-0000-0000901C0000}"/>
    <cellStyle name="Normal 4 2 3 2 3 4" xfId="7187" xr:uid="{00000000-0005-0000-0000-0000911C0000}"/>
    <cellStyle name="Normal 4 2 3 2 4" xfId="7188" xr:uid="{00000000-0005-0000-0000-0000921C0000}"/>
    <cellStyle name="Normal 4 2 3 2 4 2" xfId="7189" xr:uid="{00000000-0005-0000-0000-0000931C0000}"/>
    <cellStyle name="Normal 4 2 3 2 4 3" xfId="7190" xr:uid="{00000000-0005-0000-0000-0000941C0000}"/>
    <cellStyle name="Normal 4 2 3 2 4 4" xfId="7191" xr:uid="{00000000-0005-0000-0000-0000951C0000}"/>
    <cellStyle name="Normal 4 2 3 2 5" xfId="7192" xr:uid="{00000000-0005-0000-0000-0000961C0000}"/>
    <cellStyle name="Normal 4 2 3 2 6" xfId="7193" xr:uid="{00000000-0005-0000-0000-0000971C0000}"/>
    <cellStyle name="Normal 4 2 3 2 7" xfId="7194" xr:uid="{00000000-0005-0000-0000-0000981C0000}"/>
    <cellStyle name="Normal 4 2 3 3" xfId="7195" xr:uid="{00000000-0005-0000-0000-0000991C0000}"/>
    <cellStyle name="Normal 4 2 3 3 2" xfId="7196" xr:uid="{00000000-0005-0000-0000-00009A1C0000}"/>
    <cellStyle name="Normal 4 2 3 3 3" xfId="7197" xr:uid="{00000000-0005-0000-0000-00009B1C0000}"/>
    <cellStyle name="Normal 4 2 3 3 4" xfId="7198" xr:uid="{00000000-0005-0000-0000-00009C1C0000}"/>
    <cellStyle name="Normal 4 2 3 4" xfId="7199" xr:uid="{00000000-0005-0000-0000-00009D1C0000}"/>
    <cellStyle name="Normal 4 2 3 4 2" xfId="7200" xr:uid="{00000000-0005-0000-0000-00009E1C0000}"/>
    <cellStyle name="Normal 4 2 3 4 3" xfId="7201" xr:uid="{00000000-0005-0000-0000-00009F1C0000}"/>
    <cellStyle name="Normal 4 2 3 4 4" xfId="7202" xr:uid="{00000000-0005-0000-0000-0000A01C0000}"/>
    <cellStyle name="Normal 4 2 3 5" xfId="7203" xr:uid="{00000000-0005-0000-0000-0000A11C0000}"/>
    <cellStyle name="Normal 4 2 3 5 2" xfId="7204" xr:uid="{00000000-0005-0000-0000-0000A21C0000}"/>
    <cellStyle name="Normal 4 2 3 5 3" xfId="7205" xr:uid="{00000000-0005-0000-0000-0000A31C0000}"/>
    <cellStyle name="Normal 4 2 3 5 4" xfId="7206" xr:uid="{00000000-0005-0000-0000-0000A41C0000}"/>
    <cellStyle name="Normal 4 2 3 6" xfId="7207" xr:uid="{00000000-0005-0000-0000-0000A51C0000}"/>
    <cellStyle name="Normal 4 2 3 7" xfId="7208" xr:uid="{00000000-0005-0000-0000-0000A61C0000}"/>
    <cellStyle name="Normal 4 2 4" xfId="7209" xr:uid="{00000000-0005-0000-0000-0000A71C0000}"/>
    <cellStyle name="Normal 4 2 4 2" xfId="7210" xr:uid="{00000000-0005-0000-0000-0000A81C0000}"/>
    <cellStyle name="Normal 4 2 4 2 2" xfId="7211" xr:uid="{00000000-0005-0000-0000-0000A91C0000}"/>
    <cellStyle name="Normal 4 2 4 2 2 2" xfId="7212" xr:uid="{00000000-0005-0000-0000-0000AA1C0000}"/>
    <cellStyle name="Normal 4 2 4 2 2 3" xfId="7213" xr:uid="{00000000-0005-0000-0000-0000AB1C0000}"/>
    <cellStyle name="Normal 4 2 4 2 2 4" xfId="7214" xr:uid="{00000000-0005-0000-0000-0000AC1C0000}"/>
    <cellStyle name="Normal 4 2 4 2 3" xfId="7215" xr:uid="{00000000-0005-0000-0000-0000AD1C0000}"/>
    <cellStyle name="Normal 4 2 4 2 3 2" xfId="7216" xr:uid="{00000000-0005-0000-0000-0000AE1C0000}"/>
    <cellStyle name="Normal 4 2 4 2 3 3" xfId="7217" xr:uid="{00000000-0005-0000-0000-0000AF1C0000}"/>
    <cellStyle name="Normal 4 2 4 2 3 4" xfId="7218" xr:uid="{00000000-0005-0000-0000-0000B01C0000}"/>
    <cellStyle name="Normal 4 2 4 2 4" xfId="7219" xr:uid="{00000000-0005-0000-0000-0000B11C0000}"/>
    <cellStyle name="Normal 4 2 4 2 4 2" xfId="7220" xr:uid="{00000000-0005-0000-0000-0000B21C0000}"/>
    <cellStyle name="Normal 4 2 4 2 4 3" xfId="7221" xr:uid="{00000000-0005-0000-0000-0000B31C0000}"/>
    <cellStyle name="Normal 4 2 4 2 4 4" xfId="7222" xr:uid="{00000000-0005-0000-0000-0000B41C0000}"/>
    <cellStyle name="Normal 4 2 4 2 5" xfId="7223" xr:uid="{00000000-0005-0000-0000-0000B51C0000}"/>
    <cellStyle name="Normal 4 2 4 2 6" xfId="7224" xr:uid="{00000000-0005-0000-0000-0000B61C0000}"/>
    <cellStyle name="Normal 4 2 4 2 7" xfId="7225" xr:uid="{00000000-0005-0000-0000-0000B71C0000}"/>
    <cellStyle name="Normal 4 2 4 3" xfId="7226" xr:uid="{00000000-0005-0000-0000-0000B81C0000}"/>
    <cellStyle name="Normal 4 2 4 3 2" xfId="7227" xr:uid="{00000000-0005-0000-0000-0000B91C0000}"/>
    <cellStyle name="Normal 4 2 4 3 3" xfId="7228" xr:uid="{00000000-0005-0000-0000-0000BA1C0000}"/>
    <cellStyle name="Normal 4 2 4 3 4" xfId="7229" xr:uid="{00000000-0005-0000-0000-0000BB1C0000}"/>
    <cellStyle name="Normal 4 2 4 4" xfId="7230" xr:uid="{00000000-0005-0000-0000-0000BC1C0000}"/>
    <cellStyle name="Normal 4 2 4 4 2" xfId="7231" xr:uid="{00000000-0005-0000-0000-0000BD1C0000}"/>
    <cellStyle name="Normal 4 2 4 4 3" xfId="7232" xr:uid="{00000000-0005-0000-0000-0000BE1C0000}"/>
    <cellStyle name="Normal 4 2 4 4 4" xfId="7233" xr:uid="{00000000-0005-0000-0000-0000BF1C0000}"/>
    <cellStyle name="Normal 4 2 4 5" xfId="7234" xr:uid="{00000000-0005-0000-0000-0000C01C0000}"/>
    <cellStyle name="Normal 4 2 4 5 2" xfId="7235" xr:uid="{00000000-0005-0000-0000-0000C11C0000}"/>
    <cellStyle name="Normal 4 2 4 5 3" xfId="7236" xr:uid="{00000000-0005-0000-0000-0000C21C0000}"/>
    <cellStyle name="Normal 4 2 4 5 4" xfId="7237" xr:uid="{00000000-0005-0000-0000-0000C31C0000}"/>
    <cellStyle name="Normal 4 2 4 6" xfId="7238" xr:uid="{00000000-0005-0000-0000-0000C41C0000}"/>
    <cellStyle name="Normal 4 2 4 7" xfId="7239" xr:uid="{00000000-0005-0000-0000-0000C51C0000}"/>
    <cellStyle name="Normal 4 2 4 8" xfId="7240" xr:uid="{00000000-0005-0000-0000-0000C61C0000}"/>
    <cellStyle name="Normal 4 2 5" xfId="7241" xr:uid="{00000000-0005-0000-0000-0000C71C0000}"/>
    <cellStyle name="Normal 4 2 5 2" xfId="7242" xr:uid="{00000000-0005-0000-0000-0000C81C0000}"/>
    <cellStyle name="Normal 4 2 5 2 2" xfId="7243" xr:uid="{00000000-0005-0000-0000-0000C91C0000}"/>
    <cellStyle name="Normal 4 2 5 2 3" xfId="7244" xr:uid="{00000000-0005-0000-0000-0000CA1C0000}"/>
    <cellStyle name="Normal 4 2 5 2 4" xfId="7245" xr:uid="{00000000-0005-0000-0000-0000CB1C0000}"/>
    <cellStyle name="Normal 4 2 5 3" xfId="7246" xr:uid="{00000000-0005-0000-0000-0000CC1C0000}"/>
    <cellStyle name="Normal 4 2 5 3 2" xfId="7247" xr:uid="{00000000-0005-0000-0000-0000CD1C0000}"/>
    <cellStyle name="Normal 4 2 5 3 3" xfId="7248" xr:uid="{00000000-0005-0000-0000-0000CE1C0000}"/>
    <cellStyle name="Normal 4 2 5 3 4" xfId="7249" xr:uid="{00000000-0005-0000-0000-0000CF1C0000}"/>
    <cellStyle name="Normal 4 2 5 4" xfId="7250" xr:uid="{00000000-0005-0000-0000-0000D01C0000}"/>
    <cellStyle name="Normal 4 2 5 4 2" xfId="7251" xr:uid="{00000000-0005-0000-0000-0000D11C0000}"/>
    <cellStyle name="Normal 4 2 5 4 3" xfId="7252" xr:uid="{00000000-0005-0000-0000-0000D21C0000}"/>
    <cellStyle name="Normal 4 2 5 4 4" xfId="7253" xr:uid="{00000000-0005-0000-0000-0000D31C0000}"/>
    <cellStyle name="Normal 4 2 5 5" xfId="7254" xr:uid="{00000000-0005-0000-0000-0000D41C0000}"/>
    <cellStyle name="Normal 4 2 5 6" xfId="7255" xr:uid="{00000000-0005-0000-0000-0000D51C0000}"/>
    <cellStyle name="Normal 4 2 5 7" xfId="7256" xr:uid="{00000000-0005-0000-0000-0000D61C0000}"/>
    <cellStyle name="Normal 4 2 6" xfId="7257" xr:uid="{00000000-0005-0000-0000-0000D71C0000}"/>
    <cellStyle name="Normal 4 2 6 2" xfId="7258" xr:uid="{00000000-0005-0000-0000-0000D81C0000}"/>
    <cellStyle name="Normal 4 2 6 2 2" xfId="7259" xr:uid="{00000000-0005-0000-0000-0000D91C0000}"/>
    <cellStyle name="Normal 4 2 6 2 3" xfId="7260" xr:uid="{00000000-0005-0000-0000-0000DA1C0000}"/>
    <cellStyle name="Normal 4 2 6 2 4" xfId="7261" xr:uid="{00000000-0005-0000-0000-0000DB1C0000}"/>
    <cellStyle name="Normal 4 2 6 3" xfId="7262" xr:uid="{00000000-0005-0000-0000-0000DC1C0000}"/>
    <cellStyle name="Normal 4 2 6 3 2" xfId="7263" xr:uid="{00000000-0005-0000-0000-0000DD1C0000}"/>
    <cellStyle name="Normal 4 2 6 3 3" xfId="7264" xr:uid="{00000000-0005-0000-0000-0000DE1C0000}"/>
    <cellStyle name="Normal 4 2 6 3 4" xfId="7265" xr:uid="{00000000-0005-0000-0000-0000DF1C0000}"/>
    <cellStyle name="Normal 4 2 6 4" xfId="7266" xr:uid="{00000000-0005-0000-0000-0000E01C0000}"/>
    <cellStyle name="Normal 4 2 6 4 2" xfId="7267" xr:uid="{00000000-0005-0000-0000-0000E11C0000}"/>
    <cellStyle name="Normal 4 2 6 4 3" xfId="7268" xr:uid="{00000000-0005-0000-0000-0000E21C0000}"/>
    <cellStyle name="Normal 4 2 6 4 4" xfId="7269" xr:uid="{00000000-0005-0000-0000-0000E31C0000}"/>
    <cellStyle name="Normal 4 2 6 5" xfId="7270" xr:uid="{00000000-0005-0000-0000-0000E41C0000}"/>
    <cellStyle name="Normal 4 2 6 6" xfId="7271" xr:uid="{00000000-0005-0000-0000-0000E51C0000}"/>
    <cellStyle name="Normal 4 2 6 7" xfId="7272" xr:uid="{00000000-0005-0000-0000-0000E61C0000}"/>
    <cellStyle name="Normal 4 2 7" xfId="7273" xr:uid="{00000000-0005-0000-0000-0000E71C0000}"/>
    <cellStyle name="Normal 4 2 7 2" xfId="7274" xr:uid="{00000000-0005-0000-0000-0000E81C0000}"/>
    <cellStyle name="Normal 4 2 7 3" xfId="7275" xr:uid="{00000000-0005-0000-0000-0000E91C0000}"/>
    <cellStyle name="Normal 4 2 7 4" xfId="7276" xr:uid="{00000000-0005-0000-0000-0000EA1C0000}"/>
    <cellStyle name="Normal 4 2 8" xfId="7277" xr:uid="{00000000-0005-0000-0000-0000EB1C0000}"/>
    <cellStyle name="Normal 4 2 8 2" xfId="7278" xr:uid="{00000000-0005-0000-0000-0000EC1C0000}"/>
    <cellStyle name="Normal 4 2 8 3" xfId="7279" xr:uid="{00000000-0005-0000-0000-0000ED1C0000}"/>
    <cellStyle name="Normal 4 2 8 4" xfId="7280" xr:uid="{00000000-0005-0000-0000-0000EE1C0000}"/>
    <cellStyle name="Normal 4 2 9" xfId="7281" xr:uid="{00000000-0005-0000-0000-0000EF1C0000}"/>
    <cellStyle name="Normal 4 2 9 2" xfId="7282" xr:uid="{00000000-0005-0000-0000-0000F01C0000}"/>
    <cellStyle name="Normal 4 2 9 3" xfId="7283" xr:uid="{00000000-0005-0000-0000-0000F11C0000}"/>
    <cellStyle name="Normal 4 2 9 4" xfId="7284" xr:uid="{00000000-0005-0000-0000-0000F21C0000}"/>
    <cellStyle name="Normal 4 20" xfId="7285" xr:uid="{00000000-0005-0000-0000-0000F31C0000}"/>
    <cellStyle name="Normal 4 21" xfId="7286" xr:uid="{00000000-0005-0000-0000-0000F41C0000}"/>
    <cellStyle name="Normal 4 22" xfId="7145" xr:uid="{00000000-0005-0000-0000-0000F51C0000}"/>
    <cellStyle name="Normal 4 3" xfId="7287" xr:uid="{00000000-0005-0000-0000-0000F61C0000}"/>
    <cellStyle name="Normal 4 3 2" xfId="7288" xr:uid="{00000000-0005-0000-0000-0000F71C0000}"/>
    <cellStyle name="Normal 4 3 2 2" xfId="7289" xr:uid="{00000000-0005-0000-0000-0000F81C0000}"/>
    <cellStyle name="Normal 4 3 2 2 2" xfId="7290" xr:uid="{00000000-0005-0000-0000-0000F91C0000}"/>
    <cellStyle name="Normal 4 3 2 2 3" xfId="7291" xr:uid="{00000000-0005-0000-0000-0000FA1C0000}"/>
    <cellStyle name="Normal 4 3 2 3" xfId="7292" xr:uid="{00000000-0005-0000-0000-0000FB1C0000}"/>
    <cellStyle name="Normal 4 3 2 4" xfId="7293" xr:uid="{00000000-0005-0000-0000-0000FC1C0000}"/>
    <cellStyle name="Normal 4 3 2 5" xfId="7294" xr:uid="{00000000-0005-0000-0000-0000FD1C0000}"/>
    <cellStyle name="Normal 4 3 3" xfId="7295" xr:uid="{00000000-0005-0000-0000-0000FE1C0000}"/>
    <cellStyle name="Normal 4 3 3 2" xfId="7296" xr:uid="{00000000-0005-0000-0000-0000FF1C0000}"/>
    <cellStyle name="Normal 4 3 4" xfId="7297" xr:uid="{00000000-0005-0000-0000-0000001D0000}"/>
    <cellStyle name="Normal 4 3 5" xfId="7298" xr:uid="{00000000-0005-0000-0000-0000011D0000}"/>
    <cellStyle name="Normal 4 3 6" xfId="7299" xr:uid="{00000000-0005-0000-0000-0000021D0000}"/>
    <cellStyle name="Normal 4 3 7" xfId="7300" xr:uid="{00000000-0005-0000-0000-0000031D0000}"/>
    <cellStyle name="Normal 4 4" xfId="7301" xr:uid="{00000000-0005-0000-0000-0000041D0000}"/>
    <cellStyle name="Normal 4 4 2" xfId="7302" xr:uid="{00000000-0005-0000-0000-0000051D0000}"/>
    <cellStyle name="Normal 4 4 3" xfId="7303" xr:uid="{00000000-0005-0000-0000-0000061D0000}"/>
    <cellStyle name="Normal 4 4 4" xfId="7304" xr:uid="{00000000-0005-0000-0000-0000071D0000}"/>
    <cellStyle name="Normal 4 5" xfId="7305" xr:uid="{00000000-0005-0000-0000-0000081D0000}"/>
    <cellStyle name="Normal 4 5 2" xfId="7306" xr:uid="{00000000-0005-0000-0000-0000091D0000}"/>
    <cellStyle name="Normal 4 6" xfId="7307" xr:uid="{00000000-0005-0000-0000-00000A1D0000}"/>
    <cellStyle name="Normal 4 7" xfId="7308" xr:uid="{00000000-0005-0000-0000-00000B1D0000}"/>
    <cellStyle name="Normal 4 8" xfId="7309" xr:uid="{00000000-0005-0000-0000-00000C1D0000}"/>
    <cellStyle name="Normal 4 9" xfId="7310" xr:uid="{00000000-0005-0000-0000-00000D1D0000}"/>
    <cellStyle name="Normal 4_Administration_Building_-_Lista_de_Partidas_y_Cantidades_-_(PVDC-004)_REVC mod" xfId="7311" xr:uid="{00000000-0005-0000-0000-00000E1D0000}"/>
    <cellStyle name="Normal 40" xfId="7312" xr:uid="{00000000-0005-0000-0000-00000F1D0000}"/>
    <cellStyle name="Normal 40 10" xfId="7313" xr:uid="{00000000-0005-0000-0000-0000101D0000}"/>
    <cellStyle name="Normal 40 10 2" xfId="7314" xr:uid="{00000000-0005-0000-0000-0000111D0000}"/>
    <cellStyle name="Normal 40 11" xfId="7315" xr:uid="{00000000-0005-0000-0000-0000121D0000}"/>
    <cellStyle name="Normal 40 2" xfId="7316" xr:uid="{00000000-0005-0000-0000-0000131D0000}"/>
    <cellStyle name="Normal 40 2 2" xfId="7317" xr:uid="{00000000-0005-0000-0000-0000141D0000}"/>
    <cellStyle name="Normal 40 2 2 2" xfId="7318" xr:uid="{00000000-0005-0000-0000-0000151D0000}"/>
    <cellStyle name="Normal 40 2 3" xfId="7319" xr:uid="{00000000-0005-0000-0000-0000161D0000}"/>
    <cellStyle name="Normal 40 2 3 2" xfId="7320" xr:uid="{00000000-0005-0000-0000-0000171D0000}"/>
    <cellStyle name="Normal 40 2 4" xfId="7321" xr:uid="{00000000-0005-0000-0000-0000181D0000}"/>
    <cellStyle name="Normal 40 2 4 2" xfId="7322" xr:uid="{00000000-0005-0000-0000-0000191D0000}"/>
    <cellStyle name="Normal 40 2 5" xfId="7323" xr:uid="{00000000-0005-0000-0000-00001A1D0000}"/>
    <cellStyle name="Normal 40 3" xfId="7324" xr:uid="{00000000-0005-0000-0000-00001B1D0000}"/>
    <cellStyle name="Normal 40 3 2" xfId="7325" xr:uid="{00000000-0005-0000-0000-00001C1D0000}"/>
    <cellStyle name="Normal 40 3 2 2" xfId="7326" xr:uid="{00000000-0005-0000-0000-00001D1D0000}"/>
    <cellStyle name="Normal 40 3 3" xfId="7327" xr:uid="{00000000-0005-0000-0000-00001E1D0000}"/>
    <cellStyle name="Normal 40 3 3 2" xfId="7328" xr:uid="{00000000-0005-0000-0000-00001F1D0000}"/>
    <cellStyle name="Normal 40 3 4" xfId="7329" xr:uid="{00000000-0005-0000-0000-0000201D0000}"/>
    <cellStyle name="Normal 40 3 4 2" xfId="7330" xr:uid="{00000000-0005-0000-0000-0000211D0000}"/>
    <cellStyle name="Normal 40 3 5" xfId="7331" xr:uid="{00000000-0005-0000-0000-0000221D0000}"/>
    <cellStyle name="Normal 40 4" xfId="7332" xr:uid="{00000000-0005-0000-0000-0000231D0000}"/>
    <cellStyle name="Normal 40 4 2" xfId="7333" xr:uid="{00000000-0005-0000-0000-0000241D0000}"/>
    <cellStyle name="Normal 40 5" xfId="7334" xr:uid="{00000000-0005-0000-0000-0000251D0000}"/>
    <cellStyle name="Normal 40 5 2" xfId="7335" xr:uid="{00000000-0005-0000-0000-0000261D0000}"/>
    <cellStyle name="Normal 40 6" xfId="7336" xr:uid="{00000000-0005-0000-0000-0000271D0000}"/>
    <cellStyle name="Normal 40 6 2" xfId="7337" xr:uid="{00000000-0005-0000-0000-0000281D0000}"/>
    <cellStyle name="Normal 40 7" xfId="7338" xr:uid="{00000000-0005-0000-0000-0000291D0000}"/>
    <cellStyle name="Normal 40 7 2" xfId="7339" xr:uid="{00000000-0005-0000-0000-00002A1D0000}"/>
    <cellStyle name="Normal 40 8" xfId="7340" xr:uid="{00000000-0005-0000-0000-00002B1D0000}"/>
    <cellStyle name="Normal 40 8 2" xfId="7341" xr:uid="{00000000-0005-0000-0000-00002C1D0000}"/>
    <cellStyle name="Normal 40 9" xfId="7342" xr:uid="{00000000-0005-0000-0000-00002D1D0000}"/>
    <cellStyle name="Normal 40 9 2" xfId="7343" xr:uid="{00000000-0005-0000-0000-00002E1D0000}"/>
    <cellStyle name="Normal 41" xfId="7344" xr:uid="{00000000-0005-0000-0000-00002F1D0000}"/>
    <cellStyle name="Normal 41 2" xfId="7345" xr:uid="{00000000-0005-0000-0000-0000301D0000}"/>
    <cellStyle name="Normal 41 2 2" xfId="7346" xr:uid="{00000000-0005-0000-0000-0000311D0000}"/>
    <cellStyle name="Normal 41 2 2 2" xfId="7347" xr:uid="{00000000-0005-0000-0000-0000321D0000}"/>
    <cellStyle name="Normal 41 2 2 2 2" xfId="7348" xr:uid="{00000000-0005-0000-0000-0000331D0000}"/>
    <cellStyle name="Normal 41 2 2 2 3" xfId="7349" xr:uid="{00000000-0005-0000-0000-0000341D0000}"/>
    <cellStyle name="Normal 41 2 2 2 4" xfId="7350" xr:uid="{00000000-0005-0000-0000-0000351D0000}"/>
    <cellStyle name="Normal 41 2 2 3" xfId="7351" xr:uid="{00000000-0005-0000-0000-0000361D0000}"/>
    <cellStyle name="Normal 41 2 2 3 2" xfId="7352" xr:uid="{00000000-0005-0000-0000-0000371D0000}"/>
    <cellStyle name="Normal 41 2 2 3 3" xfId="7353" xr:uid="{00000000-0005-0000-0000-0000381D0000}"/>
    <cellStyle name="Normal 41 2 2 3 4" xfId="7354" xr:uid="{00000000-0005-0000-0000-0000391D0000}"/>
    <cellStyle name="Normal 41 2 2 4" xfId="7355" xr:uid="{00000000-0005-0000-0000-00003A1D0000}"/>
    <cellStyle name="Normal 41 2 2 4 2" xfId="7356" xr:uid="{00000000-0005-0000-0000-00003B1D0000}"/>
    <cellStyle name="Normal 41 2 2 4 3" xfId="7357" xr:uid="{00000000-0005-0000-0000-00003C1D0000}"/>
    <cellStyle name="Normal 41 2 2 4 4" xfId="7358" xr:uid="{00000000-0005-0000-0000-00003D1D0000}"/>
    <cellStyle name="Normal 41 2 2 5" xfId="7359" xr:uid="{00000000-0005-0000-0000-00003E1D0000}"/>
    <cellStyle name="Normal 41 2 2 6" xfId="7360" xr:uid="{00000000-0005-0000-0000-00003F1D0000}"/>
    <cellStyle name="Normal 41 2 2 7" xfId="7361" xr:uid="{00000000-0005-0000-0000-0000401D0000}"/>
    <cellStyle name="Normal 41 2 3" xfId="7362" xr:uid="{00000000-0005-0000-0000-0000411D0000}"/>
    <cellStyle name="Normal 41 2 3 2" xfId="7363" xr:uid="{00000000-0005-0000-0000-0000421D0000}"/>
    <cellStyle name="Normal 41 2 3 3" xfId="7364" xr:uid="{00000000-0005-0000-0000-0000431D0000}"/>
    <cellStyle name="Normal 41 2 3 4" xfId="7365" xr:uid="{00000000-0005-0000-0000-0000441D0000}"/>
    <cellStyle name="Normal 41 2 4" xfId="7366" xr:uid="{00000000-0005-0000-0000-0000451D0000}"/>
    <cellStyle name="Normal 41 2 4 2" xfId="7367" xr:uid="{00000000-0005-0000-0000-0000461D0000}"/>
    <cellStyle name="Normal 41 2 4 3" xfId="7368" xr:uid="{00000000-0005-0000-0000-0000471D0000}"/>
    <cellStyle name="Normal 41 2 4 4" xfId="7369" xr:uid="{00000000-0005-0000-0000-0000481D0000}"/>
    <cellStyle name="Normal 41 2 5" xfId="7370" xr:uid="{00000000-0005-0000-0000-0000491D0000}"/>
    <cellStyle name="Normal 41 2 5 2" xfId="7371" xr:uid="{00000000-0005-0000-0000-00004A1D0000}"/>
    <cellStyle name="Normal 41 2 5 3" xfId="7372" xr:uid="{00000000-0005-0000-0000-00004B1D0000}"/>
    <cellStyle name="Normal 41 2 5 4" xfId="7373" xr:uid="{00000000-0005-0000-0000-00004C1D0000}"/>
    <cellStyle name="Normal 41 2 6" xfId="7374" xr:uid="{00000000-0005-0000-0000-00004D1D0000}"/>
    <cellStyle name="Normal 41 2 7" xfId="7375" xr:uid="{00000000-0005-0000-0000-00004E1D0000}"/>
    <cellStyle name="Normal 41 2 8" xfId="7376" xr:uid="{00000000-0005-0000-0000-00004F1D0000}"/>
    <cellStyle name="Normal 41 3" xfId="7377" xr:uid="{00000000-0005-0000-0000-0000501D0000}"/>
    <cellStyle name="Normal 41 3 2" xfId="7378" xr:uid="{00000000-0005-0000-0000-0000511D0000}"/>
    <cellStyle name="Normal 41 3 2 2" xfId="7379" xr:uid="{00000000-0005-0000-0000-0000521D0000}"/>
    <cellStyle name="Normal 41 3 2 3" xfId="7380" xr:uid="{00000000-0005-0000-0000-0000531D0000}"/>
    <cellStyle name="Normal 41 3 2 4" xfId="7381" xr:uid="{00000000-0005-0000-0000-0000541D0000}"/>
    <cellStyle name="Normal 41 3 3" xfId="7382" xr:uid="{00000000-0005-0000-0000-0000551D0000}"/>
    <cellStyle name="Normal 41 3 3 2" xfId="7383" xr:uid="{00000000-0005-0000-0000-0000561D0000}"/>
    <cellStyle name="Normal 41 3 3 3" xfId="7384" xr:uid="{00000000-0005-0000-0000-0000571D0000}"/>
    <cellStyle name="Normal 41 3 3 4" xfId="7385" xr:uid="{00000000-0005-0000-0000-0000581D0000}"/>
    <cellStyle name="Normal 41 3 4" xfId="7386" xr:uid="{00000000-0005-0000-0000-0000591D0000}"/>
    <cellStyle name="Normal 41 3 4 2" xfId="7387" xr:uid="{00000000-0005-0000-0000-00005A1D0000}"/>
    <cellStyle name="Normal 41 3 4 3" xfId="7388" xr:uid="{00000000-0005-0000-0000-00005B1D0000}"/>
    <cellStyle name="Normal 41 3 4 4" xfId="7389" xr:uid="{00000000-0005-0000-0000-00005C1D0000}"/>
    <cellStyle name="Normal 41 3 5" xfId="7390" xr:uid="{00000000-0005-0000-0000-00005D1D0000}"/>
    <cellStyle name="Normal 41 3 6" xfId="7391" xr:uid="{00000000-0005-0000-0000-00005E1D0000}"/>
    <cellStyle name="Normal 41 3 7" xfId="7392" xr:uid="{00000000-0005-0000-0000-00005F1D0000}"/>
    <cellStyle name="Normal 41 4" xfId="7393" xr:uid="{00000000-0005-0000-0000-0000601D0000}"/>
    <cellStyle name="Normal 41 4 2" xfId="7394" xr:uid="{00000000-0005-0000-0000-0000611D0000}"/>
    <cellStyle name="Normal 41 4 3" xfId="7395" xr:uid="{00000000-0005-0000-0000-0000621D0000}"/>
    <cellStyle name="Normal 41 4 4" xfId="7396" xr:uid="{00000000-0005-0000-0000-0000631D0000}"/>
    <cellStyle name="Normal 41 5" xfId="7397" xr:uid="{00000000-0005-0000-0000-0000641D0000}"/>
    <cellStyle name="Normal 41 5 2" xfId="7398" xr:uid="{00000000-0005-0000-0000-0000651D0000}"/>
    <cellStyle name="Normal 41 5 3" xfId="7399" xr:uid="{00000000-0005-0000-0000-0000661D0000}"/>
    <cellStyle name="Normal 41 5 4" xfId="7400" xr:uid="{00000000-0005-0000-0000-0000671D0000}"/>
    <cellStyle name="Normal 41 6" xfId="7401" xr:uid="{00000000-0005-0000-0000-0000681D0000}"/>
    <cellStyle name="Normal 41 6 2" xfId="7402" xr:uid="{00000000-0005-0000-0000-0000691D0000}"/>
    <cellStyle name="Normal 41 6 3" xfId="7403" xr:uid="{00000000-0005-0000-0000-00006A1D0000}"/>
    <cellStyle name="Normal 41 6 4" xfId="7404" xr:uid="{00000000-0005-0000-0000-00006B1D0000}"/>
    <cellStyle name="Normal 41 7" xfId="7405" xr:uid="{00000000-0005-0000-0000-00006C1D0000}"/>
    <cellStyle name="Normal 41 8" xfId="7406" xr:uid="{00000000-0005-0000-0000-00006D1D0000}"/>
    <cellStyle name="Normal 41 9" xfId="7407" xr:uid="{00000000-0005-0000-0000-00006E1D0000}"/>
    <cellStyle name="Normal 42" xfId="7408" xr:uid="{00000000-0005-0000-0000-00006F1D0000}"/>
    <cellStyle name="Normal 42 2" xfId="7409" xr:uid="{00000000-0005-0000-0000-0000701D0000}"/>
    <cellStyle name="Normal 42 2 2" xfId="7410" xr:uid="{00000000-0005-0000-0000-0000711D0000}"/>
    <cellStyle name="Normal 42 2 2 2" xfId="7411" xr:uid="{00000000-0005-0000-0000-0000721D0000}"/>
    <cellStyle name="Normal 42 2 2 2 2" xfId="7412" xr:uid="{00000000-0005-0000-0000-0000731D0000}"/>
    <cellStyle name="Normal 42 2 2 2 3" xfId="7413" xr:uid="{00000000-0005-0000-0000-0000741D0000}"/>
    <cellStyle name="Normal 42 2 2 2 4" xfId="7414" xr:uid="{00000000-0005-0000-0000-0000751D0000}"/>
    <cellStyle name="Normal 42 2 2 3" xfId="7415" xr:uid="{00000000-0005-0000-0000-0000761D0000}"/>
    <cellStyle name="Normal 42 2 2 3 2" xfId="7416" xr:uid="{00000000-0005-0000-0000-0000771D0000}"/>
    <cellStyle name="Normal 42 2 2 3 3" xfId="7417" xr:uid="{00000000-0005-0000-0000-0000781D0000}"/>
    <cellStyle name="Normal 42 2 2 3 4" xfId="7418" xr:uid="{00000000-0005-0000-0000-0000791D0000}"/>
    <cellStyle name="Normal 42 2 2 4" xfId="7419" xr:uid="{00000000-0005-0000-0000-00007A1D0000}"/>
    <cellStyle name="Normal 42 2 2 4 2" xfId="7420" xr:uid="{00000000-0005-0000-0000-00007B1D0000}"/>
    <cellStyle name="Normal 42 2 2 4 3" xfId="7421" xr:uid="{00000000-0005-0000-0000-00007C1D0000}"/>
    <cellStyle name="Normal 42 2 2 4 4" xfId="7422" xr:uid="{00000000-0005-0000-0000-00007D1D0000}"/>
    <cellStyle name="Normal 42 2 2 5" xfId="7423" xr:uid="{00000000-0005-0000-0000-00007E1D0000}"/>
    <cellStyle name="Normal 42 2 2 6" xfId="7424" xr:uid="{00000000-0005-0000-0000-00007F1D0000}"/>
    <cellStyle name="Normal 42 2 2 7" xfId="7425" xr:uid="{00000000-0005-0000-0000-0000801D0000}"/>
    <cellStyle name="Normal 42 2 3" xfId="7426" xr:uid="{00000000-0005-0000-0000-0000811D0000}"/>
    <cellStyle name="Normal 42 2 3 2" xfId="7427" xr:uid="{00000000-0005-0000-0000-0000821D0000}"/>
    <cellStyle name="Normal 42 2 3 3" xfId="7428" xr:uid="{00000000-0005-0000-0000-0000831D0000}"/>
    <cellStyle name="Normal 42 2 3 4" xfId="7429" xr:uid="{00000000-0005-0000-0000-0000841D0000}"/>
    <cellStyle name="Normal 42 2 4" xfId="7430" xr:uid="{00000000-0005-0000-0000-0000851D0000}"/>
    <cellStyle name="Normal 42 2 4 2" xfId="7431" xr:uid="{00000000-0005-0000-0000-0000861D0000}"/>
    <cellStyle name="Normal 42 2 4 3" xfId="7432" xr:uid="{00000000-0005-0000-0000-0000871D0000}"/>
    <cellStyle name="Normal 42 2 4 4" xfId="7433" xr:uid="{00000000-0005-0000-0000-0000881D0000}"/>
    <cellStyle name="Normal 42 2 5" xfId="7434" xr:uid="{00000000-0005-0000-0000-0000891D0000}"/>
    <cellStyle name="Normal 42 2 5 2" xfId="7435" xr:uid="{00000000-0005-0000-0000-00008A1D0000}"/>
    <cellStyle name="Normal 42 2 5 3" xfId="7436" xr:uid="{00000000-0005-0000-0000-00008B1D0000}"/>
    <cellStyle name="Normal 42 2 5 4" xfId="7437" xr:uid="{00000000-0005-0000-0000-00008C1D0000}"/>
    <cellStyle name="Normal 42 2 6" xfId="7438" xr:uid="{00000000-0005-0000-0000-00008D1D0000}"/>
    <cellStyle name="Normal 42 2 7" xfId="7439" xr:uid="{00000000-0005-0000-0000-00008E1D0000}"/>
    <cellStyle name="Normal 42 2 8" xfId="7440" xr:uid="{00000000-0005-0000-0000-00008F1D0000}"/>
    <cellStyle name="Normal 42 3" xfId="7441" xr:uid="{00000000-0005-0000-0000-0000901D0000}"/>
    <cellStyle name="Normal 42 3 2" xfId="7442" xr:uid="{00000000-0005-0000-0000-0000911D0000}"/>
    <cellStyle name="Normal 42 3 2 2" xfId="7443" xr:uid="{00000000-0005-0000-0000-0000921D0000}"/>
    <cellStyle name="Normal 42 3 2 3" xfId="7444" xr:uid="{00000000-0005-0000-0000-0000931D0000}"/>
    <cellStyle name="Normal 42 3 2 4" xfId="7445" xr:uid="{00000000-0005-0000-0000-0000941D0000}"/>
    <cellStyle name="Normal 42 3 3" xfId="7446" xr:uid="{00000000-0005-0000-0000-0000951D0000}"/>
    <cellStyle name="Normal 42 3 3 2" xfId="7447" xr:uid="{00000000-0005-0000-0000-0000961D0000}"/>
    <cellStyle name="Normal 42 3 3 3" xfId="7448" xr:uid="{00000000-0005-0000-0000-0000971D0000}"/>
    <cellStyle name="Normal 42 3 3 4" xfId="7449" xr:uid="{00000000-0005-0000-0000-0000981D0000}"/>
    <cellStyle name="Normal 42 3 4" xfId="7450" xr:uid="{00000000-0005-0000-0000-0000991D0000}"/>
    <cellStyle name="Normal 42 3 4 2" xfId="7451" xr:uid="{00000000-0005-0000-0000-00009A1D0000}"/>
    <cellStyle name="Normal 42 3 4 3" xfId="7452" xr:uid="{00000000-0005-0000-0000-00009B1D0000}"/>
    <cellStyle name="Normal 42 3 4 4" xfId="7453" xr:uid="{00000000-0005-0000-0000-00009C1D0000}"/>
    <cellStyle name="Normal 42 3 5" xfId="7454" xr:uid="{00000000-0005-0000-0000-00009D1D0000}"/>
    <cellStyle name="Normal 42 3 6" xfId="7455" xr:uid="{00000000-0005-0000-0000-00009E1D0000}"/>
    <cellStyle name="Normal 42 3 7" xfId="7456" xr:uid="{00000000-0005-0000-0000-00009F1D0000}"/>
    <cellStyle name="Normal 42 4" xfId="7457" xr:uid="{00000000-0005-0000-0000-0000A01D0000}"/>
    <cellStyle name="Normal 42 4 2" xfId="7458" xr:uid="{00000000-0005-0000-0000-0000A11D0000}"/>
    <cellStyle name="Normal 42 4 3" xfId="7459" xr:uid="{00000000-0005-0000-0000-0000A21D0000}"/>
    <cellStyle name="Normal 42 4 4" xfId="7460" xr:uid="{00000000-0005-0000-0000-0000A31D0000}"/>
    <cellStyle name="Normal 42 5" xfId="7461" xr:uid="{00000000-0005-0000-0000-0000A41D0000}"/>
    <cellStyle name="Normal 42 5 2" xfId="7462" xr:uid="{00000000-0005-0000-0000-0000A51D0000}"/>
    <cellStyle name="Normal 42 5 3" xfId="7463" xr:uid="{00000000-0005-0000-0000-0000A61D0000}"/>
    <cellStyle name="Normal 42 5 4" xfId="7464" xr:uid="{00000000-0005-0000-0000-0000A71D0000}"/>
    <cellStyle name="Normal 42 6" xfId="7465" xr:uid="{00000000-0005-0000-0000-0000A81D0000}"/>
    <cellStyle name="Normal 42 6 2" xfId="7466" xr:uid="{00000000-0005-0000-0000-0000A91D0000}"/>
    <cellStyle name="Normal 42 6 3" xfId="7467" xr:uid="{00000000-0005-0000-0000-0000AA1D0000}"/>
    <cellStyle name="Normal 42 6 4" xfId="7468" xr:uid="{00000000-0005-0000-0000-0000AB1D0000}"/>
    <cellStyle name="Normal 42 7" xfId="7469" xr:uid="{00000000-0005-0000-0000-0000AC1D0000}"/>
    <cellStyle name="Normal 42 8" xfId="7470" xr:uid="{00000000-0005-0000-0000-0000AD1D0000}"/>
    <cellStyle name="Normal 42 9" xfId="7471" xr:uid="{00000000-0005-0000-0000-0000AE1D0000}"/>
    <cellStyle name="Normal 43" xfId="7472" xr:uid="{00000000-0005-0000-0000-0000AF1D0000}"/>
    <cellStyle name="Normal 43 2" xfId="7473" xr:uid="{00000000-0005-0000-0000-0000B01D0000}"/>
    <cellStyle name="Normal 43 2 2" xfId="7474" xr:uid="{00000000-0005-0000-0000-0000B11D0000}"/>
    <cellStyle name="Normal 43 2 2 2" xfId="7475" xr:uid="{00000000-0005-0000-0000-0000B21D0000}"/>
    <cellStyle name="Normal 43 2 2 2 2" xfId="7476" xr:uid="{00000000-0005-0000-0000-0000B31D0000}"/>
    <cellStyle name="Normal 43 2 2 2 3" xfId="7477" xr:uid="{00000000-0005-0000-0000-0000B41D0000}"/>
    <cellStyle name="Normal 43 2 2 2 4" xfId="7478" xr:uid="{00000000-0005-0000-0000-0000B51D0000}"/>
    <cellStyle name="Normal 43 2 2 3" xfId="7479" xr:uid="{00000000-0005-0000-0000-0000B61D0000}"/>
    <cellStyle name="Normal 43 2 2 3 2" xfId="7480" xr:uid="{00000000-0005-0000-0000-0000B71D0000}"/>
    <cellStyle name="Normal 43 2 2 3 3" xfId="7481" xr:uid="{00000000-0005-0000-0000-0000B81D0000}"/>
    <cellStyle name="Normal 43 2 2 3 4" xfId="7482" xr:uid="{00000000-0005-0000-0000-0000B91D0000}"/>
    <cellStyle name="Normal 43 2 2 4" xfId="7483" xr:uid="{00000000-0005-0000-0000-0000BA1D0000}"/>
    <cellStyle name="Normal 43 2 2 4 2" xfId="7484" xr:uid="{00000000-0005-0000-0000-0000BB1D0000}"/>
    <cellStyle name="Normal 43 2 2 4 3" xfId="7485" xr:uid="{00000000-0005-0000-0000-0000BC1D0000}"/>
    <cellStyle name="Normal 43 2 2 4 4" xfId="7486" xr:uid="{00000000-0005-0000-0000-0000BD1D0000}"/>
    <cellStyle name="Normal 43 2 2 5" xfId="7487" xr:uid="{00000000-0005-0000-0000-0000BE1D0000}"/>
    <cellStyle name="Normal 43 2 2 6" xfId="7488" xr:uid="{00000000-0005-0000-0000-0000BF1D0000}"/>
    <cellStyle name="Normal 43 2 2 7" xfId="7489" xr:uid="{00000000-0005-0000-0000-0000C01D0000}"/>
    <cellStyle name="Normal 43 2 3" xfId="7490" xr:uid="{00000000-0005-0000-0000-0000C11D0000}"/>
    <cellStyle name="Normal 43 2 3 2" xfId="7491" xr:uid="{00000000-0005-0000-0000-0000C21D0000}"/>
    <cellStyle name="Normal 43 2 3 3" xfId="7492" xr:uid="{00000000-0005-0000-0000-0000C31D0000}"/>
    <cellStyle name="Normal 43 2 3 4" xfId="7493" xr:uid="{00000000-0005-0000-0000-0000C41D0000}"/>
    <cellStyle name="Normal 43 2 4" xfId="7494" xr:uid="{00000000-0005-0000-0000-0000C51D0000}"/>
    <cellStyle name="Normal 43 2 4 2" xfId="7495" xr:uid="{00000000-0005-0000-0000-0000C61D0000}"/>
    <cellStyle name="Normal 43 2 4 3" xfId="7496" xr:uid="{00000000-0005-0000-0000-0000C71D0000}"/>
    <cellStyle name="Normal 43 2 4 4" xfId="7497" xr:uid="{00000000-0005-0000-0000-0000C81D0000}"/>
    <cellStyle name="Normal 43 2 5" xfId="7498" xr:uid="{00000000-0005-0000-0000-0000C91D0000}"/>
    <cellStyle name="Normal 43 2 5 2" xfId="7499" xr:uid="{00000000-0005-0000-0000-0000CA1D0000}"/>
    <cellStyle name="Normal 43 2 5 3" xfId="7500" xr:uid="{00000000-0005-0000-0000-0000CB1D0000}"/>
    <cellStyle name="Normal 43 2 5 4" xfId="7501" xr:uid="{00000000-0005-0000-0000-0000CC1D0000}"/>
    <cellStyle name="Normal 43 2 6" xfId="7502" xr:uid="{00000000-0005-0000-0000-0000CD1D0000}"/>
    <cellStyle name="Normal 43 2 7" xfId="7503" xr:uid="{00000000-0005-0000-0000-0000CE1D0000}"/>
    <cellStyle name="Normal 43 2 8" xfId="7504" xr:uid="{00000000-0005-0000-0000-0000CF1D0000}"/>
    <cellStyle name="Normal 43 3" xfId="7505" xr:uid="{00000000-0005-0000-0000-0000D01D0000}"/>
    <cellStyle name="Normal 43 3 2" xfId="7506" xr:uid="{00000000-0005-0000-0000-0000D11D0000}"/>
    <cellStyle name="Normal 43 3 2 2" xfId="7507" xr:uid="{00000000-0005-0000-0000-0000D21D0000}"/>
    <cellStyle name="Normal 43 3 2 3" xfId="7508" xr:uid="{00000000-0005-0000-0000-0000D31D0000}"/>
    <cellStyle name="Normal 43 3 2 4" xfId="7509" xr:uid="{00000000-0005-0000-0000-0000D41D0000}"/>
    <cellStyle name="Normal 43 3 3" xfId="7510" xr:uid="{00000000-0005-0000-0000-0000D51D0000}"/>
    <cellStyle name="Normal 43 3 3 2" xfId="7511" xr:uid="{00000000-0005-0000-0000-0000D61D0000}"/>
    <cellStyle name="Normal 43 3 3 3" xfId="7512" xr:uid="{00000000-0005-0000-0000-0000D71D0000}"/>
    <cellStyle name="Normal 43 3 3 4" xfId="7513" xr:uid="{00000000-0005-0000-0000-0000D81D0000}"/>
    <cellStyle name="Normal 43 3 4" xfId="7514" xr:uid="{00000000-0005-0000-0000-0000D91D0000}"/>
    <cellStyle name="Normal 43 3 4 2" xfId="7515" xr:uid="{00000000-0005-0000-0000-0000DA1D0000}"/>
    <cellStyle name="Normal 43 3 4 3" xfId="7516" xr:uid="{00000000-0005-0000-0000-0000DB1D0000}"/>
    <cellStyle name="Normal 43 3 4 4" xfId="7517" xr:uid="{00000000-0005-0000-0000-0000DC1D0000}"/>
    <cellStyle name="Normal 43 3 5" xfId="7518" xr:uid="{00000000-0005-0000-0000-0000DD1D0000}"/>
    <cellStyle name="Normal 43 3 6" xfId="7519" xr:uid="{00000000-0005-0000-0000-0000DE1D0000}"/>
    <cellStyle name="Normal 43 3 7" xfId="7520" xr:uid="{00000000-0005-0000-0000-0000DF1D0000}"/>
    <cellStyle name="Normal 43 4" xfId="7521" xr:uid="{00000000-0005-0000-0000-0000E01D0000}"/>
    <cellStyle name="Normal 43 4 2" xfId="7522" xr:uid="{00000000-0005-0000-0000-0000E11D0000}"/>
    <cellStyle name="Normal 43 4 3" xfId="7523" xr:uid="{00000000-0005-0000-0000-0000E21D0000}"/>
    <cellStyle name="Normal 43 4 4" xfId="7524" xr:uid="{00000000-0005-0000-0000-0000E31D0000}"/>
    <cellStyle name="Normal 43 5" xfId="7525" xr:uid="{00000000-0005-0000-0000-0000E41D0000}"/>
    <cellStyle name="Normal 43 5 2" xfId="7526" xr:uid="{00000000-0005-0000-0000-0000E51D0000}"/>
    <cellStyle name="Normal 43 5 3" xfId="7527" xr:uid="{00000000-0005-0000-0000-0000E61D0000}"/>
    <cellStyle name="Normal 43 5 4" xfId="7528" xr:uid="{00000000-0005-0000-0000-0000E71D0000}"/>
    <cellStyle name="Normal 43 6" xfId="7529" xr:uid="{00000000-0005-0000-0000-0000E81D0000}"/>
    <cellStyle name="Normal 43 6 2" xfId="7530" xr:uid="{00000000-0005-0000-0000-0000E91D0000}"/>
    <cellStyle name="Normal 43 6 3" xfId="7531" xr:uid="{00000000-0005-0000-0000-0000EA1D0000}"/>
    <cellStyle name="Normal 43 6 4" xfId="7532" xr:uid="{00000000-0005-0000-0000-0000EB1D0000}"/>
    <cellStyle name="Normal 43 7" xfId="7533" xr:uid="{00000000-0005-0000-0000-0000EC1D0000}"/>
    <cellStyle name="Normal 43 8" xfId="7534" xr:uid="{00000000-0005-0000-0000-0000ED1D0000}"/>
    <cellStyle name="Normal 43 9" xfId="7535" xr:uid="{00000000-0005-0000-0000-0000EE1D0000}"/>
    <cellStyle name="Normal 44" xfId="7536" xr:uid="{00000000-0005-0000-0000-0000EF1D0000}"/>
    <cellStyle name="Normal 44 2" xfId="7537" xr:uid="{00000000-0005-0000-0000-0000F01D0000}"/>
    <cellStyle name="Normal 44 2 2" xfId="7538" xr:uid="{00000000-0005-0000-0000-0000F11D0000}"/>
    <cellStyle name="Normal 44 2 2 2" xfId="7539" xr:uid="{00000000-0005-0000-0000-0000F21D0000}"/>
    <cellStyle name="Normal 44 2 2 2 2" xfId="7540" xr:uid="{00000000-0005-0000-0000-0000F31D0000}"/>
    <cellStyle name="Normal 44 2 2 2 3" xfId="7541" xr:uid="{00000000-0005-0000-0000-0000F41D0000}"/>
    <cellStyle name="Normal 44 2 2 2 4" xfId="7542" xr:uid="{00000000-0005-0000-0000-0000F51D0000}"/>
    <cellStyle name="Normal 44 2 2 3" xfId="7543" xr:uid="{00000000-0005-0000-0000-0000F61D0000}"/>
    <cellStyle name="Normal 44 2 2 3 2" xfId="7544" xr:uid="{00000000-0005-0000-0000-0000F71D0000}"/>
    <cellStyle name="Normal 44 2 2 3 3" xfId="7545" xr:uid="{00000000-0005-0000-0000-0000F81D0000}"/>
    <cellStyle name="Normal 44 2 2 3 4" xfId="7546" xr:uid="{00000000-0005-0000-0000-0000F91D0000}"/>
    <cellStyle name="Normal 44 2 2 4" xfId="7547" xr:uid="{00000000-0005-0000-0000-0000FA1D0000}"/>
    <cellStyle name="Normal 44 2 2 4 2" xfId="7548" xr:uid="{00000000-0005-0000-0000-0000FB1D0000}"/>
    <cellStyle name="Normal 44 2 2 4 3" xfId="7549" xr:uid="{00000000-0005-0000-0000-0000FC1D0000}"/>
    <cellStyle name="Normal 44 2 2 4 4" xfId="7550" xr:uid="{00000000-0005-0000-0000-0000FD1D0000}"/>
    <cellStyle name="Normal 44 2 2 5" xfId="7551" xr:uid="{00000000-0005-0000-0000-0000FE1D0000}"/>
    <cellStyle name="Normal 44 2 2 6" xfId="7552" xr:uid="{00000000-0005-0000-0000-0000FF1D0000}"/>
    <cellStyle name="Normal 44 2 2 7" xfId="7553" xr:uid="{00000000-0005-0000-0000-0000001E0000}"/>
    <cellStyle name="Normal 44 2 3" xfId="7554" xr:uid="{00000000-0005-0000-0000-0000011E0000}"/>
    <cellStyle name="Normal 44 2 3 2" xfId="7555" xr:uid="{00000000-0005-0000-0000-0000021E0000}"/>
    <cellStyle name="Normal 44 2 3 3" xfId="7556" xr:uid="{00000000-0005-0000-0000-0000031E0000}"/>
    <cellStyle name="Normal 44 2 3 4" xfId="7557" xr:uid="{00000000-0005-0000-0000-0000041E0000}"/>
    <cellStyle name="Normal 44 2 4" xfId="7558" xr:uid="{00000000-0005-0000-0000-0000051E0000}"/>
    <cellStyle name="Normal 44 2 4 2" xfId="7559" xr:uid="{00000000-0005-0000-0000-0000061E0000}"/>
    <cellStyle name="Normal 44 2 4 3" xfId="7560" xr:uid="{00000000-0005-0000-0000-0000071E0000}"/>
    <cellStyle name="Normal 44 2 4 4" xfId="7561" xr:uid="{00000000-0005-0000-0000-0000081E0000}"/>
    <cellStyle name="Normal 44 2 5" xfId="7562" xr:uid="{00000000-0005-0000-0000-0000091E0000}"/>
    <cellStyle name="Normal 44 2 5 2" xfId="7563" xr:uid="{00000000-0005-0000-0000-00000A1E0000}"/>
    <cellStyle name="Normal 44 2 5 3" xfId="7564" xr:uid="{00000000-0005-0000-0000-00000B1E0000}"/>
    <cellStyle name="Normal 44 2 5 4" xfId="7565" xr:uid="{00000000-0005-0000-0000-00000C1E0000}"/>
    <cellStyle name="Normal 44 2 6" xfId="7566" xr:uid="{00000000-0005-0000-0000-00000D1E0000}"/>
    <cellStyle name="Normal 44 2 7" xfId="7567" xr:uid="{00000000-0005-0000-0000-00000E1E0000}"/>
    <cellStyle name="Normal 44 2 8" xfId="7568" xr:uid="{00000000-0005-0000-0000-00000F1E0000}"/>
    <cellStyle name="Normal 44 3" xfId="7569" xr:uid="{00000000-0005-0000-0000-0000101E0000}"/>
    <cellStyle name="Normal 44 3 2" xfId="7570" xr:uid="{00000000-0005-0000-0000-0000111E0000}"/>
    <cellStyle name="Normal 44 3 2 2" xfId="7571" xr:uid="{00000000-0005-0000-0000-0000121E0000}"/>
    <cellStyle name="Normal 44 3 2 3" xfId="7572" xr:uid="{00000000-0005-0000-0000-0000131E0000}"/>
    <cellStyle name="Normal 44 3 2 4" xfId="7573" xr:uid="{00000000-0005-0000-0000-0000141E0000}"/>
    <cellStyle name="Normal 44 3 3" xfId="7574" xr:uid="{00000000-0005-0000-0000-0000151E0000}"/>
    <cellStyle name="Normal 44 3 3 2" xfId="7575" xr:uid="{00000000-0005-0000-0000-0000161E0000}"/>
    <cellStyle name="Normal 44 3 3 3" xfId="7576" xr:uid="{00000000-0005-0000-0000-0000171E0000}"/>
    <cellStyle name="Normal 44 3 3 4" xfId="7577" xr:uid="{00000000-0005-0000-0000-0000181E0000}"/>
    <cellStyle name="Normal 44 3 4" xfId="7578" xr:uid="{00000000-0005-0000-0000-0000191E0000}"/>
    <cellStyle name="Normal 44 3 4 2" xfId="7579" xr:uid="{00000000-0005-0000-0000-00001A1E0000}"/>
    <cellStyle name="Normal 44 3 4 3" xfId="7580" xr:uid="{00000000-0005-0000-0000-00001B1E0000}"/>
    <cellStyle name="Normal 44 3 4 4" xfId="7581" xr:uid="{00000000-0005-0000-0000-00001C1E0000}"/>
    <cellStyle name="Normal 44 3 5" xfId="7582" xr:uid="{00000000-0005-0000-0000-00001D1E0000}"/>
    <cellStyle name="Normal 44 3 6" xfId="7583" xr:uid="{00000000-0005-0000-0000-00001E1E0000}"/>
    <cellStyle name="Normal 44 3 7" xfId="7584" xr:uid="{00000000-0005-0000-0000-00001F1E0000}"/>
    <cellStyle name="Normal 44 4" xfId="7585" xr:uid="{00000000-0005-0000-0000-0000201E0000}"/>
    <cellStyle name="Normal 44 4 2" xfId="7586" xr:uid="{00000000-0005-0000-0000-0000211E0000}"/>
    <cellStyle name="Normal 44 4 3" xfId="7587" xr:uid="{00000000-0005-0000-0000-0000221E0000}"/>
    <cellStyle name="Normal 44 4 4" xfId="7588" xr:uid="{00000000-0005-0000-0000-0000231E0000}"/>
    <cellStyle name="Normal 44 5" xfId="7589" xr:uid="{00000000-0005-0000-0000-0000241E0000}"/>
    <cellStyle name="Normal 44 5 2" xfId="7590" xr:uid="{00000000-0005-0000-0000-0000251E0000}"/>
    <cellStyle name="Normal 44 5 3" xfId="7591" xr:uid="{00000000-0005-0000-0000-0000261E0000}"/>
    <cellStyle name="Normal 44 5 4" xfId="7592" xr:uid="{00000000-0005-0000-0000-0000271E0000}"/>
    <cellStyle name="Normal 44 6" xfId="7593" xr:uid="{00000000-0005-0000-0000-0000281E0000}"/>
    <cellStyle name="Normal 44 6 2" xfId="7594" xr:uid="{00000000-0005-0000-0000-0000291E0000}"/>
    <cellStyle name="Normal 44 6 3" xfId="7595" xr:uid="{00000000-0005-0000-0000-00002A1E0000}"/>
    <cellStyle name="Normal 44 6 4" xfId="7596" xr:uid="{00000000-0005-0000-0000-00002B1E0000}"/>
    <cellStyle name="Normal 44 7" xfId="7597" xr:uid="{00000000-0005-0000-0000-00002C1E0000}"/>
    <cellStyle name="Normal 44 8" xfId="7598" xr:uid="{00000000-0005-0000-0000-00002D1E0000}"/>
    <cellStyle name="Normal 44 9" xfId="7599" xr:uid="{00000000-0005-0000-0000-00002E1E0000}"/>
    <cellStyle name="Normal 45" xfId="7600" xr:uid="{00000000-0005-0000-0000-00002F1E0000}"/>
    <cellStyle name="Normal 45 2" xfId="7601" xr:uid="{00000000-0005-0000-0000-0000301E0000}"/>
    <cellStyle name="Normal 45 2 2" xfId="7602" xr:uid="{00000000-0005-0000-0000-0000311E0000}"/>
    <cellStyle name="Normal 45 2 2 2" xfId="7603" xr:uid="{00000000-0005-0000-0000-0000321E0000}"/>
    <cellStyle name="Normal 45 2 2 2 2" xfId="7604" xr:uid="{00000000-0005-0000-0000-0000331E0000}"/>
    <cellStyle name="Normal 45 2 2 2 3" xfId="7605" xr:uid="{00000000-0005-0000-0000-0000341E0000}"/>
    <cellStyle name="Normal 45 2 2 2 4" xfId="7606" xr:uid="{00000000-0005-0000-0000-0000351E0000}"/>
    <cellStyle name="Normal 45 2 2 3" xfId="7607" xr:uid="{00000000-0005-0000-0000-0000361E0000}"/>
    <cellStyle name="Normal 45 2 2 3 2" xfId="7608" xr:uid="{00000000-0005-0000-0000-0000371E0000}"/>
    <cellStyle name="Normal 45 2 2 3 3" xfId="7609" xr:uid="{00000000-0005-0000-0000-0000381E0000}"/>
    <cellStyle name="Normal 45 2 2 3 4" xfId="7610" xr:uid="{00000000-0005-0000-0000-0000391E0000}"/>
    <cellStyle name="Normal 45 2 2 4" xfId="7611" xr:uid="{00000000-0005-0000-0000-00003A1E0000}"/>
    <cellStyle name="Normal 45 2 2 4 2" xfId="7612" xr:uid="{00000000-0005-0000-0000-00003B1E0000}"/>
    <cellStyle name="Normal 45 2 2 4 3" xfId="7613" xr:uid="{00000000-0005-0000-0000-00003C1E0000}"/>
    <cellStyle name="Normal 45 2 2 4 4" xfId="7614" xr:uid="{00000000-0005-0000-0000-00003D1E0000}"/>
    <cellStyle name="Normal 45 2 2 5" xfId="7615" xr:uid="{00000000-0005-0000-0000-00003E1E0000}"/>
    <cellStyle name="Normal 45 2 2 6" xfId="7616" xr:uid="{00000000-0005-0000-0000-00003F1E0000}"/>
    <cellStyle name="Normal 45 2 2 7" xfId="7617" xr:uid="{00000000-0005-0000-0000-0000401E0000}"/>
    <cellStyle name="Normal 45 2 3" xfId="7618" xr:uid="{00000000-0005-0000-0000-0000411E0000}"/>
    <cellStyle name="Normal 45 2 3 2" xfId="7619" xr:uid="{00000000-0005-0000-0000-0000421E0000}"/>
    <cellStyle name="Normal 45 2 3 3" xfId="7620" xr:uid="{00000000-0005-0000-0000-0000431E0000}"/>
    <cellStyle name="Normal 45 2 3 4" xfId="7621" xr:uid="{00000000-0005-0000-0000-0000441E0000}"/>
    <cellStyle name="Normal 45 2 4" xfId="7622" xr:uid="{00000000-0005-0000-0000-0000451E0000}"/>
    <cellStyle name="Normal 45 2 4 2" xfId="7623" xr:uid="{00000000-0005-0000-0000-0000461E0000}"/>
    <cellStyle name="Normal 45 2 4 3" xfId="7624" xr:uid="{00000000-0005-0000-0000-0000471E0000}"/>
    <cellStyle name="Normal 45 2 4 4" xfId="7625" xr:uid="{00000000-0005-0000-0000-0000481E0000}"/>
    <cellStyle name="Normal 45 2 5" xfId="7626" xr:uid="{00000000-0005-0000-0000-0000491E0000}"/>
    <cellStyle name="Normal 45 2 5 2" xfId="7627" xr:uid="{00000000-0005-0000-0000-00004A1E0000}"/>
    <cellStyle name="Normal 45 2 5 3" xfId="7628" xr:uid="{00000000-0005-0000-0000-00004B1E0000}"/>
    <cellStyle name="Normal 45 2 5 4" xfId="7629" xr:uid="{00000000-0005-0000-0000-00004C1E0000}"/>
    <cellStyle name="Normal 45 2 6" xfId="7630" xr:uid="{00000000-0005-0000-0000-00004D1E0000}"/>
    <cellStyle name="Normal 45 2 7" xfId="7631" xr:uid="{00000000-0005-0000-0000-00004E1E0000}"/>
    <cellStyle name="Normal 45 2 8" xfId="7632" xr:uid="{00000000-0005-0000-0000-00004F1E0000}"/>
    <cellStyle name="Normal 45 3" xfId="7633" xr:uid="{00000000-0005-0000-0000-0000501E0000}"/>
    <cellStyle name="Normal 45 3 2" xfId="7634" xr:uid="{00000000-0005-0000-0000-0000511E0000}"/>
    <cellStyle name="Normal 45 3 2 2" xfId="7635" xr:uid="{00000000-0005-0000-0000-0000521E0000}"/>
    <cellStyle name="Normal 45 3 2 3" xfId="7636" xr:uid="{00000000-0005-0000-0000-0000531E0000}"/>
    <cellStyle name="Normal 45 3 2 4" xfId="7637" xr:uid="{00000000-0005-0000-0000-0000541E0000}"/>
    <cellStyle name="Normal 45 3 3" xfId="7638" xr:uid="{00000000-0005-0000-0000-0000551E0000}"/>
    <cellStyle name="Normal 45 3 3 2" xfId="7639" xr:uid="{00000000-0005-0000-0000-0000561E0000}"/>
    <cellStyle name="Normal 45 3 3 3" xfId="7640" xr:uid="{00000000-0005-0000-0000-0000571E0000}"/>
    <cellStyle name="Normal 45 3 3 4" xfId="7641" xr:uid="{00000000-0005-0000-0000-0000581E0000}"/>
    <cellStyle name="Normal 45 3 4" xfId="7642" xr:uid="{00000000-0005-0000-0000-0000591E0000}"/>
    <cellStyle name="Normal 45 3 4 2" xfId="7643" xr:uid="{00000000-0005-0000-0000-00005A1E0000}"/>
    <cellStyle name="Normal 45 3 4 3" xfId="7644" xr:uid="{00000000-0005-0000-0000-00005B1E0000}"/>
    <cellStyle name="Normal 45 3 4 4" xfId="7645" xr:uid="{00000000-0005-0000-0000-00005C1E0000}"/>
    <cellStyle name="Normal 45 3 5" xfId="7646" xr:uid="{00000000-0005-0000-0000-00005D1E0000}"/>
    <cellStyle name="Normal 45 3 6" xfId="7647" xr:uid="{00000000-0005-0000-0000-00005E1E0000}"/>
    <cellStyle name="Normal 45 3 7" xfId="7648" xr:uid="{00000000-0005-0000-0000-00005F1E0000}"/>
    <cellStyle name="Normal 45 4" xfId="7649" xr:uid="{00000000-0005-0000-0000-0000601E0000}"/>
    <cellStyle name="Normal 45 4 2" xfId="7650" xr:uid="{00000000-0005-0000-0000-0000611E0000}"/>
    <cellStyle name="Normal 45 4 3" xfId="7651" xr:uid="{00000000-0005-0000-0000-0000621E0000}"/>
    <cellStyle name="Normal 45 4 4" xfId="7652" xr:uid="{00000000-0005-0000-0000-0000631E0000}"/>
    <cellStyle name="Normal 45 5" xfId="7653" xr:uid="{00000000-0005-0000-0000-0000641E0000}"/>
    <cellStyle name="Normal 45 5 2" xfId="7654" xr:uid="{00000000-0005-0000-0000-0000651E0000}"/>
    <cellStyle name="Normal 45 5 3" xfId="7655" xr:uid="{00000000-0005-0000-0000-0000661E0000}"/>
    <cellStyle name="Normal 45 5 4" xfId="7656" xr:uid="{00000000-0005-0000-0000-0000671E0000}"/>
    <cellStyle name="Normal 45 6" xfId="7657" xr:uid="{00000000-0005-0000-0000-0000681E0000}"/>
    <cellStyle name="Normal 45 6 2" xfId="7658" xr:uid="{00000000-0005-0000-0000-0000691E0000}"/>
    <cellStyle name="Normal 45 6 3" xfId="7659" xr:uid="{00000000-0005-0000-0000-00006A1E0000}"/>
    <cellStyle name="Normal 45 6 4" xfId="7660" xr:uid="{00000000-0005-0000-0000-00006B1E0000}"/>
    <cellStyle name="Normal 45 7" xfId="7661" xr:uid="{00000000-0005-0000-0000-00006C1E0000}"/>
    <cellStyle name="Normal 45 8" xfId="7662" xr:uid="{00000000-0005-0000-0000-00006D1E0000}"/>
    <cellStyle name="Normal 45 9" xfId="7663" xr:uid="{00000000-0005-0000-0000-00006E1E0000}"/>
    <cellStyle name="Normal 46" xfId="7664" xr:uid="{00000000-0005-0000-0000-00006F1E0000}"/>
    <cellStyle name="Normal 46 2" xfId="7665" xr:uid="{00000000-0005-0000-0000-0000701E0000}"/>
    <cellStyle name="Normal 46 2 2" xfId="7666" xr:uid="{00000000-0005-0000-0000-0000711E0000}"/>
    <cellStyle name="Normal 46 2 2 2" xfId="7667" xr:uid="{00000000-0005-0000-0000-0000721E0000}"/>
    <cellStyle name="Normal 46 2 2 2 2" xfId="7668" xr:uid="{00000000-0005-0000-0000-0000731E0000}"/>
    <cellStyle name="Normal 46 2 2 2 3" xfId="7669" xr:uid="{00000000-0005-0000-0000-0000741E0000}"/>
    <cellStyle name="Normal 46 2 2 2 4" xfId="7670" xr:uid="{00000000-0005-0000-0000-0000751E0000}"/>
    <cellStyle name="Normal 46 2 2 3" xfId="7671" xr:uid="{00000000-0005-0000-0000-0000761E0000}"/>
    <cellStyle name="Normal 46 2 2 3 2" xfId="7672" xr:uid="{00000000-0005-0000-0000-0000771E0000}"/>
    <cellStyle name="Normal 46 2 2 3 3" xfId="7673" xr:uid="{00000000-0005-0000-0000-0000781E0000}"/>
    <cellStyle name="Normal 46 2 2 3 4" xfId="7674" xr:uid="{00000000-0005-0000-0000-0000791E0000}"/>
    <cellStyle name="Normal 46 2 2 4" xfId="7675" xr:uid="{00000000-0005-0000-0000-00007A1E0000}"/>
    <cellStyle name="Normal 46 2 2 4 2" xfId="7676" xr:uid="{00000000-0005-0000-0000-00007B1E0000}"/>
    <cellStyle name="Normal 46 2 2 4 3" xfId="7677" xr:uid="{00000000-0005-0000-0000-00007C1E0000}"/>
    <cellStyle name="Normal 46 2 2 4 4" xfId="7678" xr:uid="{00000000-0005-0000-0000-00007D1E0000}"/>
    <cellStyle name="Normal 46 2 2 5" xfId="7679" xr:uid="{00000000-0005-0000-0000-00007E1E0000}"/>
    <cellStyle name="Normal 46 2 2 6" xfId="7680" xr:uid="{00000000-0005-0000-0000-00007F1E0000}"/>
    <cellStyle name="Normal 46 2 2 7" xfId="7681" xr:uid="{00000000-0005-0000-0000-0000801E0000}"/>
    <cellStyle name="Normal 46 2 3" xfId="7682" xr:uid="{00000000-0005-0000-0000-0000811E0000}"/>
    <cellStyle name="Normal 46 2 3 2" xfId="7683" xr:uid="{00000000-0005-0000-0000-0000821E0000}"/>
    <cellStyle name="Normal 46 2 3 3" xfId="7684" xr:uid="{00000000-0005-0000-0000-0000831E0000}"/>
    <cellStyle name="Normal 46 2 3 4" xfId="7685" xr:uid="{00000000-0005-0000-0000-0000841E0000}"/>
    <cellStyle name="Normal 46 2 4" xfId="7686" xr:uid="{00000000-0005-0000-0000-0000851E0000}"/>
    <cellStyle name="Normal 46 2 4 2" xfId="7687" xr:uid="{00000000-0005-0000-0000-0000861E0000}"/>
    <cellStyle name="Normal 46 2 4 3" xfId="7688" xr:uid="{00000000-0005-0000-0000-0000871E0000}"/>
    <cellStyle name="Normal 46 2 4 4" xfId="7689" xr:uid="{00000000-0005-0000-0000-0000881E0000}"/>
    <cellStyle name="Normal 46 2 5" xfId="7690" xr:uid="{00000000-0005-0000-0000-0000891E0000}"/>
    <cellStyle name="Normal 46 2 5 2" xfId="7691" xr:uid="{00000000-0005-0000-0000-00008A1E0000}"/>
    <cellStyle name="Normal 46 2 5 3" xfId="7692" xr:uid="{00000000-0005-0000-0000-00008B1E0000}"/>
    <cellStyle name="Normal 46 2 5 4" xfId="7693" xr:uid="{00000000-0005-0000-0000-00008C1E0000}"/>
    <cellStyle name="Normal 46 2 6" xfId="7694" xr:uid="{00000000-0005-0000-0000-00008D1E0000}"/>
    <cellStyle name="Normal 46 2 7" xfId="7695" xr:uid="{00000000-0005-0000-0000-00008E1E0000}"/>
    <cellStyle name="Normal 46 2 8" xfId="7696" xr:uid="{00000000-0005-0000-0000-00008F1E0000}"/>
    <cellStyle name="Normal 46 3" xfId="7697" xr:uid="{00000000-0005-0000-0000-0000901E0000}"/>
    <cellStyle name="Normal 46 3 2" xfId="7698" xr:uid="{00000000-0005-0000-0000-0000911E0000}"/>
    <cellStyle name="Normal 46 3 2 2" xfId="7699" xr:uid="{00000000-0005-0000-0000-0000921E0000}"/>
    <cellStyle name="Normal 46 3 2 3" xfId="7700" xr:uid="{00000000-0005-0000-0000-0000931E0000}"/>
    <cellStyle name="Normal 46 3 2 4" xfId="7701" xr:uid="{00000000-0005-0000-0000-0000941E0000}"/>
    <cellStyle name="Normal 46 3 3" xfId="7702" xr:uid="{00000000-0005-0000-0000-0000951E0000}"/>
    <cellStyle name="Normal 46 3 3 2" xfId="7703" xr:uid="{00000000-0005-0000-0000-0000961E0000}"/>
    <cellStyle name="Normal 46 3 3 3" xfId="7704" xr:uid="{00000000-0005-0000-0000-0000971E0000}"/>
    <cellStyle name="Normal 46 3 3 4" xfId="7705" xr:uid="{00000000-0005-0000-0000-0000981E0000}"/>
    <cellStyle name="Normal 46 3 4" xfId="7706" xr:uid="{00000000-0005-0000-0000-0000991E0000}"/>
    <cellStyle name="Normal 46 3 4 2" xfId="7707" xr:uid="{00000000-0005-0000-0000-00009A1E0000}"/>
    <cellStyle name="Normal 46 3 4 3" xfId="7708" xr:uid="{00000000-0005-0000-0000-00009B1E0000}"/>
    <cellStyle name="Normal 46 3 4 4" xfId="7709" xr:uid="{00000000-0005-0000-0000-00009C1E0000}"/>
    <cellStyle name="Normal 46 3 5" xfId="7710" xr:uid="{00000000-0005-0000-0000-00009D1E0000}"/>
    <cellStyle name="Normal 46 3 6" xfId="7711" xr:uid="{00000000-0005-0000-0000-00009E1E0000}"/>
    <cellStyle name="Normal 46 3 7" xfId="7712" xr:uid="{00000000-0005-0000-0000-00009F1E0000}"/>
    <cellStyle name="Normal 46 4" xfId="7713" xr:uid="{00000000-0005-0000-0000-0000A01E0000}"/>
    <cellStyle name="Normal 46 4 2" xfId="7714" xr:uid="{00000000-0005-0000-0000-0000A11E0000}"/>
    <cellStyle name="Normal 46 4 3" xfId="7715" xr:uid="{00000000-0005-0000-0000-0000A21E0000}"/>
    <cellStyle name="Normal 46 4 4" xfId="7716" xr:uid="{00000000-0005-0000-0000-0000A31E0000}"/>
    <cellStyle name="Normal 46 5" xfId="7717" xr:uid="{00000000-0005-0000-0000-0000A41E0000}"/>
    <cellStyle name="Normal 46 5 2" xfId="7718" xr:uid="{00000000-0005-0000-0000-0000A51E0000}"/>
    <cellStyle name="Normal 46 5 3" xfId="7719" xr:uid="{00000000-0005-0000-0000-0000A61E0000}"/>
    <cellStyle name="Normal 46 5 4" xfId="7720" xr:uid="{00000000-0005-0000-0000-0000A71E0000}"/>
    <cellStyle name="Normal 46 6" xfId="7721" xr:uid="{00000000-0005-0000-0000-0000A81E0000}"/>
    <cellStyle name="Normal 46 6 2" xfId="7722" xr:uid="{00000000-0005-0000-0000-0000A91E0000}"/>
    <cellStyle name="Normal 46 6 3" xfId="7723" xr:uid="{00000000-0005-0000-0000-0000AA1E0000}"/>
    <cellStyle name="Normal 46 6 4" xfId="7724" xr:uid="{00000000-0005-0000-0000-0000AB1E0000}"/>
    <cellStyle name="Normal 46 7" xfId="7725" xr:uid="{00000000-0005-0000-0000-0000AC1E0000}"/>
    <cellStyle name="Normal 46 8" xfId="7726" xr:uid="{00000000-0005-0000-0000-0000AD1E0000}"/>
    <cellStyle name="Normal 46 9" xfId="7727" xr:uid="{00000000-0005-0000-0000-0000AE1E0000}"/>
    <cellStyle name="Normal 47" xfId="7728" xr:uid="{00000000-0005-0000-0000-0000AF1E0000}"/>
    <cellStyle name="Normal 47 2" xfId="7729" xr:uid="{00000000-0005-0000-0000-0000B01E0000}"/>
    <cellStyle name="Normal 47 2 2" xfId="7730" xr:uid="{00000000-0005-0000-0000-0000B11E0000}"/>
    <cellStyle name="Normal 47 2 2 2" xfId="7731" xr:uid="{00000000-0005-0000-0000-0000B21E0000}"/>
    <cellStyle name="Normal 47 2 2 2 2" xfId="7732" xr:uid="{00000000-0005-0000-0000-0000B31E0000}"/>
    <cellStyle name="Normal 47 2 2 2 3" xfId="7733" xr:uid="{00000000-0005-0000-0000-0000B41E0000}"/>
    <cellStyle name="Normal 47 2 2 2 4" xfId="7734" xr:uid="{00000000-0005-0000-0000-0000B51E0000}"/>
    <cellStyle name="Normal 47 2 2 3" xfId="7735" xr:uid="{00000000-0005-0000-0000-0000B61E0000}"/>
    <cellStyle name="Normal 47 2 2 3 2" xfId="7736" xr:uid="{00000000-0005-0000-0000-0000B71E0000}"/>
    <cellStyle name="Normal 47 2 2 3 3" xfId="7737" xr:uid="{00000000-0005-0000-0000-0000B81E0000}"/>
    <cellStyle name="Normal 47 2 2 3 4" xfId="7738" xr:uid="{00000000-0005-0000-0000-0000B91E0000}"/>
    <cellStyle name="Normal 47 2 2 4" xfId="7739" xr:uid="{00000000-0005-0000-0000-0000BA1E0000}"/>
    <cellStyle name="Normal 47 2 2 4 2" xfId="7740" xr:uid="{00000000-0005-0000-0000-0000BB1E0000}"/>
    <cellStyle name="Normal 47 2 2 4 3" xfId="7741" xr:uid="{00000000-0005-0000-0000-0000BC1E0000}"/>
    <cellStyle name="Normal 47 2 2 4 4" xfId="7742" xr:uid="{00000000-0005-0000-0000-0000BD1E0000}"/>
    <cellStyle name="Normal 47 2 2 5" xfId="7743" xr:uid="{00000000-0005-0000-0000-0000BE1E0000}"/>
    <cellStyle name="Normal 47 2 2 6" xfId="7744" xr:uid="{00000000-0005-0000-0000-0000BF1E0000}"/>
    <cellStyle name="Normal 47 2 2 7" xfId="7745" xr:uid="{00000000-0005-0000-0000-0000C01E0000}"/>
    <cellStyle name="Normal 47 2 3" xfId="7746" xr:uid="{00000000-0005-0000-0000-0000C11E0000}"/>
    <cellStyle name="Normal 47 2 3 2" xfId="7747" xr:uid="{00000000-0005-0000-0000-0000C21E0000}"/>
    <cellStyle name="Normal 47 2 3 3" xfId="7748" xr:uid="{00000000-0005-0000-0000-0000C31E0000}"/>
    <cellStyle name="Normal 47 2 3 4" xfId="7749" xr:uid="{00000000-0005-0000-0000-0000C41E0000}"/>
    <cellStyle name="Normal 47 2 4" xfId="7750" xr:uid="{00000000-0005-0000-0000-0000C51E0000}"/>
    <cellStyle name="Normal 47 2 4 2" xfId="7751" xr:uid="{00000000-0005-0000-0000-0000C61E0000}"/>
    <cellStyle name="Normal 47 2 4 3" xfId="7752" xr:uid="{00000000-0005-0000-0000-0000C71E0000}"/>
    <cellStyle name="Normal 47 2 4 4" xfId="7753" xr:uid="{00000000-0005-0000-0000-0000C81E0000}"/>
    <cellStyle name="Normal 47 2 5" xfId="7754" xr:uid="{00000000-0005-0000-0000-0000C91E0000}"/>
    <cellStyle name="Normal 47 2 5 2" xfId="7755" xr:uid="{00000000-0005-0000-0000-0000CA1E0000}"/>
    <cellStyle name="Normal 47 2 5 3" xfId="7756" xr:uid="{00000000-0005-0000-0000-0000CB1E0000}"/>
    <cellStyle name="Normal 47 2 5 4" xfId="7757" xr:uid="{00000000-0005-0000-0000-0000CC1E0000}"/>
    <cellStyle name="Normal 47 2 6" xfId="7758" xr:uid="{00000000-0005-0000-0000-0000CD1E0000}"/>
    <cellStyle name="Normal 47 2 7" xfId="7759" xr:uid="{00000000-0005-0000-0000-0000CE1E0000}"/>
    <cellStyle name="Normal 47 2 8" xfId="7760" xr:uid="{00000000-0005-0000-0000-0000CF1E0000}"/>
    <cellStyle name="Normal 47 3" xfId="7761" xr:uid="{00000000-0005-0000-0000-0000D01E0000}"/>
    <cellStyle name="Normal 47 3 2" xfId="7762" xr:uid="{00000000-0005-0000-0000-0000D11E0000}"/>
    <cellStyle name="Normal 47 3 2 2" xfId="7763" xr:uid="{00000000-0005-0000-0000-0000D21E0000}"/>
    <cellStyle name="Normal 47 3 2 3" xfId="7764" xr:uid="{00000000-0005-0000-0000-0000D31E0000}"/>
    <cellStyle name="Normal 47 3 2 4" xfId="7765" xr:uid="{00000000-0005-0000-0000-0000D41E0000}"/>
    <cellStyle name="Normal 47 3 3" xfId="7766" xr:uid="{00000000-0005-0000-0000-0000D51E0000}"/>
    <cellStyle name="Normal 47 3 3 2" xfId="7767" xr:uid="{00000000-0005-0000-0000-0000D61E0000}"/>
    <cellStyle name="Normal 47 3 3 3" xfId="7768" xr:uid="{00000000-0005-0000-0000-0000D71E0000}"/>
    <cellStyle name="Normal 47 3 3 4" xfId="7769" xr:uid="{00000000-0005-0000-0000-0000D81E0000}"/>
    <cellStyle name="Normal 47 3 4" xfId="7770" xr:uid="{00000000-0005-0000-0000-0000D91E0000}"/>
    <cellStyle name="Normal 47 3 4 2" xfId="7771" xr:uid="{00000000-0005-0000-0000-0000DA1E0000}"/>
    <cellStyle name="Normal 47 3 4 3" xfId="7772" xr:uid="{00000000-0005-0000-0000-0000DB1E0000}"/>
    <cellStyle name="Normal 47 3 4 4" xfId="7773" xr:uid="{00000000-0005-0000-0000-0000DC1E0000}"/>
    <cellStyle name="Normal 47 3 5" xfId="7774" xr:uid="{00000000-0005-0000-0000-0000DD1E0000}"/>
    <cellStyle name="Normal 47 3 6" xfId="7775" xr:uid="{00000000-0005-0000-0000-0000DE1E0000}"/>
    <cellStyle name="Normal 47 3 7" xfId="7776" xr:uid="{00000000-0005-0000-0000-0000DF1E0000}"/>
    <cellStyle name="Normal 47 4" xfId="7777" xr:uid="{00000000-0005-0000-0000-0000E01E0000}"/>
    <cellStyle name="Normal 47 4 2" xfId="7778" xr:uid="{00000000-0005-0000-0000-0000E11E0000}"/>
    <cellStyle name="Normal 47 4 3" xfId="7779" xr:uid="{00000000-0005-0000-0000-0000E21E0000}"/>
    <cellStyle name="Normal 47 4 4" xfId="7780" xr:uid="{00000000-0005-0000-0000-0000E31E0000}"/>
    <cellStyle name="Normal 47 5" xfId="7781" xr:uid="{00000000-0005-0000-0000-0000E41E0000}"/>
    <cellStyle name="Normal 47 5 2" xfId="7782" xr:uid="{00000000-0005-0000-0000-0000E51E0000}"/>
    <cellStyle name="Normal 47 5 3" xfId="7783" xr:uid="{00000000-0005-0000-0000-0000E61E0000}"/>
    <cellStyle name="Normal 47 5 4" xfId="7784" xr:uid="{00000000-0005-0000-0000-0000E71E0000}"/>
    <cellStyle name="Normal 47 6" xfId="7785" xr:uid="{00000000-0005-0000-0000-0000E81E0000}"/>
    <cellStyle name="Normal 47 6 2" xfId="7786" xr:uid="{00000000-0005-0000-0000-0000E91E0000}"/>
    <cellStyle name="Normal 47 6 3" xfId="7787" xr:uid="{00000000-0005-0000-0000-0000EA1E0000}"/>
    <cellStyle name="Normal 47 6 4" xfId="7788" xr:uid="{00000000-0005-0000-0000-0000EB1E0000}"/>
    <cellStyle name="Normal 47 7" xfId="7789" xr:uid="{00000000-0005-0000-0000-0000EC1E0000}"/>
    <cellStyle name="Normal 47 8" xfId="7790" xr:uid="{00000000-0005-0000-0000-0000ED1E0000}"/>
    <cellStyle name="Normal 47 9" xfId="7791" xr:uid="{00000000-0005-0000-0000-0000EE1E0000}"/>
    <cellStyle name="Normal 48" xfId="7792" xr:uid="{00000000-0005-0000-0000-0000EF1E0000}"/>
    <cellStyle name="Normal 48 2" xfId="7793" xr:uid="{00000000-0005-0000-0000-0000F01E0000}"/>
    <cellStyle name="Normal 48 2 2" xfId="7794" xr:uid="{00000000-0005-0000-0000-0000F11E0000}"/>
    <cellStyle name="Normal 48 2 2 2" xfId="7795" xr:uid="{00000000-0005-0000-0000-0000F21E0000}"/>
    <cellStyle name="Normal 48 2 2 2 2" xfId="7796" xr:uid="{00000000-0005-0000-0000-0000F31E0000}"/>
    <cellStyle name="Normal 48 2 2 2 3" xfId="7797" xr:uid="{00000000-0005-0000-0000-0000F41E0000}"/>
    <cellStyle name="Normal 48 2 2 2 4" xfId="7798" xr:uid="{00000000-0005-0000-0000-0000F51E0000}"/>
    <cellStyle name="Normal 48 2 2 3" xfId="7799" xr:uid="{00000000-0005-0000-0000-0000F61E0000}"/>
    <cellStyle name="Normal 48 2 2 3 2" xfId="7800" xr:uid="{00000000-0005-0000-0000-0000F71E0000}"/>
    <cellStyle name="Normal 48 2 2 3 3" xfId="7801" xr:uid="{00000000-0005-0000-0000-0000F81E0000}"/>
    <cellStyle name="Normal 48 2 2 3 4" xfId="7802" xr:uid="{00000000-0005-0000-0000-0000F91E0000}"/>
    <cellStyle name="Normal 48 2 2 4" xfId="7803" xr:uid="{00000000-0005-0000-0000-0000FA1E0000}"/>
    <cellStyle name="Normal 48 2 2 4 2" xfId="7804" xr:uid="{00000000-0005-0000-0000-0000FB1E0000}"/>
    <cellStyle name="Normal 48 2 2 4 3" xfId="7805" xr:uid="{00000000-0005-0000-0000-0000FC1E0000}"/>
    <cellStyle name="Normal 48 2 2 4 4" xfId="7806" xr:uid="{00000000-0005-0000-0000-0000FD1E0000}"/>
    <cellStyle name="Normal 48 2 2 5" xfId="7807" xr:uid="{00000000-0005-0000-0000-0000FE1E0000}"/>
    <cellStyle name="Normal 48 2 2 6" xfId="7808" xr:uid="{00000000-0005-0000-0000-0000FF1E0000}"/>
    <cellStyle name="Normal 48 2 2 7" xfId="7809" xr:uid="{00000000-0005-0000-0000-0000001F0000}"/>
    <cellStyle name="Normal 48 2 3" xfId="7810" xr:uid="{00000000-0005-0000-0000-0000011F0000}"/>
    <cellStyle name="Normal 48 2 3 2" xfId="7811" xr:uid="{00000000-0005-0000-0000-0000021F0000}"/>
    <cellStyle name="Normal 48 2 3 3" xfId="7812" xr:uid="{00000000-0005-0000-0000-0000031F0000}"/>
    <cellStyle name="Normal 48 2 3 4" xfId="7813" xr:uid="{00000000-0005-0000-0000-0000041F0000}"/>
    <cellStyle name="Normal 48 2 4" xfId="7814" xr:uid="{00000000-0005-0000-0000-0000051F0000}"/>
    <cellStyle name="Normal 48 2 4 2" xfId="7815" xr:uid="{00000000-0005-0000-0000-0000061F0000}"/>
    <cellStyle name="Normal 48 2 4 3" xfId="7816" xr:uid="{00000000-0005-0000-0000-0000071F0000}"/>
    <cellStyle name="Normal 48 2 4 4" xfId="7817" xr:uid="{00000000-0005-0000-0000-0000081F0000}"/>
    <cellStyle name="Normal 48 2 5" xfId="7818" xr:uid="{00000000-0005-0000-0000-0000091F0000}"/>
    <cellStyle name="Normal 48 2 5 2" xfId="7819" xr:uid="{00000000-0005-0000-0000-00000A1F0000}"/>
    <cellStyle name="Normal 48 2 5 3" xfId="7820" xr:uid="{00000000-0005-0000-0000-00000B1F0000}"/>
    <cellStyle name="Normal 48 2 5 4" xfId="7821" xr:uid="{00000000-0005-0000-0000-00000C1F0000}"/>
    <cellStyle name="Normal 48 2 6" xfId="7822" xr:uid="{00000000-0005-0000-0000-00000D1F0000}"/>
    <cellStyle name="Normal 48 2 7" xfId="7823" xr:uid="{00000000-0005-0000-0000-00000E1F0000}"/>
    <cellStyle name="Normal 48 2 8" xfId="7824" xr:uid="{00000000-0005-0000-0000-00000F1F0000}"/>
    <cellStyle name="Normal 48 3" xfId="7825" xr:uid="{00000000-0005-0000-0000-0000101F0000}"/>
    <cellStyle name="Normal 48 3 2" xfId="7826" xr:uid="{00000000-0005-0000-0000-0000111F0000}"/>
    <cellStyle name="Normal 48 3 2 2" xfId="7827" xr:uid="{00000000-0005-0000-0000-0000121F0000}"/>
    <cellStyle name="Normal 48 3 2 3" xfId="7828" xr:uid="{00000000-0005-0000-0000-0000131F0000}"/>
    <cellStyle name="Normal 48 3 2 4" xfId="7829" xr:uid="{00000000-0005-0000-0000-0000141F0000}"/>
    <cellStyle name="Normal 48 3 3" xfId="7830" xr:uid="{00000000-0005-0000-0000-0000151F0000}"/>
    <cellStyle name="Normal 48 3 3 2" xfId="7831" xr:uid="{00000000-0005-0000-0000-0000161F0000}"/>
    <cellStyle name="Normal 48 3 3 3" xfId="7832" xr:uid="{00000000-0005-0000-0000-0000171F0000}"/>
    <cellStyle name="Normal 48 3 3 4" xfId="7833" xr:uid="{00000000-0005-0000-0000-0000181F0000}"/>
    <cellStyle name="Normal 48 3 4" xfId="7834" xr:uid="{00000000-0005-0000-0000-0000191F0000}"/>
    <cellStyle name="Normal 48 3 4 2" xfId="7835" xr:uid="{00000000-0005-0000-0000-00001A1F0000}"/>
    <cellStyle name="Normal 48 3 4 3" xfId="7836" xr:uid="{00000000-0005-0000-0000-00001B1F0000}"/>
    <cellStyle name="Normal 48 3 4 4" xfId="7837" xr:uid="{00000000-0005-0000-0000-00001C1F0000}"/>
    <cellStyle name="Normal 48 3 5" xfId="7838" xr:uid="{00000000-0005-0000-0000-00001D1F0000}"/>
    <cellStyle name="Normal 48 3 6" xfId="7839" xr:uid="{00000000-0005-0000-0000-00001E1F0000}"/>
    <cellStyle name="Normal 48 3 7" xfId="7840" xr:uid="{00000000-0005-0000-0000-00001F1F0000}"/>
    <cellStyle name="Normal 48 4" xfId="7841" xr:uid="{00000000-0005-0000-0000-0000201F0000}"/>
    <cellStyle name="Normal 48 4 2" xfId="7842" xr:uid="{00000000-0005-0000-0000-0000211F0000}"/>
    <cellStyle name="Normal 48 4 3" xfId="7843" xr:uid="{00000000-0005-0000-0000-0000221F0000}"/>
    <cellStyle name="Normal 48 4 4" xfId="7844" xr:uid="{00000000-0005-0000-0000-0000231F0000}"/>
    <cellStyle name="Normal 48 5" xfId="7845" xr:uid="{00000000-0005-0000-0000-0000241F0000}"/>
    <cellStyle name="Normal 48 5 2" xfId="7846" xr:uid="{00000000-0005-0000-0000-0000251F0000}"/>
    <cellStyle name="Normal 48 5 3" xfId="7847" xr:uid="{00000000-0005-0000-0000-0000261F0000}"/>
    <cellStyle name="Normal 48 5 4" xfId="7848" xr:uid="{00000000-0005-0000-0000-0000271F0000}"/>
    <cellStyle name="Normal 48 6" xfId="7849" xr:uid="{00000000-0005-0000-0000-0000281F0000}"/>
    <cellStyle name="Normal 48 6 2" xfId="7850" xr:uid="{00000000-0005-0000-0000-0000291F0000}"/>
    <cellStyle name="Normal 48 6 3" xfId="7851" xr:uid="{00000000-0005-0000-0000-00002A1F0000}"/>
    <cellStyle name="Normal 48 6 4" xfId="7852" xr:uid="{00000000-0005-0000-0000-00002B1F0000}"/>
    <cellStyle name="Normal 48 7" xfId="7853" xr:uid="{00000000-0005-0000-0000-00002C1F0000}"/>
    <cellStyle name="Normal 48 8" xfId="7854" xr:uid="{00000000-0005-0000-0000-00002D1F0000}"/>
    <cellStyle name="Normal 48 9" xfId="7855" xr:uid="{00000000-0005-0000-0000-00002E1F0000}"/>
    <cellStyle name="Normal 49" xfId="7856" xr:uid="{00000000-0005-0000-0000-00002F1F0000}"/>
    <cellStyle name="Normal 49 2" xfId="7857" xr:uid="{00000000-0005-0000-0000-0000301F0000}"/>
    <cellStyle name="Normal 49 2 2" xfId="7858" xr:uid="{00000000-0005-0000-0000-0000311F0000}"/>
    <cellStyle name="Normal 49 2 2 2" xfId="7859" xr:uid="{00000000-0005-0000-0000-0000321F0000}"/>
    <cellStyle name="Normal 49 2 2 2 2" xfId="7860" xr:uid="{00000000-0005-0000-0000-0000331F0000}"/>
    <cellStyle name="Normal 49 2 2 2 3" xfId="7861" xr:uid="{00000000-0005-0000-0000-0000341F0000}"/>
    <cellStyle name="Normal 49 2 2 2 4" xfId="7862" xr:uid="{00000000-0005-0000-0000-0000351F0000}"/>
    <cellStyle name="Normal 49 2 2 3" xfId="7863" xr:uid="{00000000-0005-0000-0000-0000361F0000}"/>
    <cellStyle name="Normal 49 2 2 3 2" xfId="7864" xr:uid="{00000000-0005-0000-0000-0000371F0000}"/>
    <cellStyle name="Normal 49 2 2 3 3" xfId="7865" xr:uid="{00000000-0005-0000-0000-0000381F0000}"/>
    <cellStyle name="Normal 49 2 2 3 4" xfId="7866" xr:uid="{00000000-0005-0000-0000-0000391F0000}"/>
    <cellStyle name="Normal 49 2 2 4" xfId="7867" xr:uid="{00000000-0005-0000-0000-00003A1F0000}"/>
    <cellStyle name="Normal 49 2 2 4 2" xfId="7868" xr:uid="{00000000-0005-0000-0000-00003B1F0000}"/>
    <cellStyle name="Normal 49 2 2 4 3" xfId="7869" xr:uid="{00000000-0005-0000-0000-00003C1F0000}"/>
    <cellStyle name="Normal 49 2 2 4 4" xfId="7870" xr:uid="{00000000-0005-0000-0000-00003D1F0000}"/>
    <cellStyle name="Normal 49 2 2 5" xfId="7871" xr:uid="{00000000-0005-0000-0000-00003E1F0000}"/>
    <cellStyle name="Normal 49 2 2 6" xfId="7872" xr:uid="{00000000-0005-0000-0000-00003F1F0000}"/>
    <cellStyle name="Normal 49 2 2 7" xfId="7873" xr:uid="{00000000-0005-0000-0000-0000401F0000}"/>
    <cellStyle name="Normal 49 2 3" xfId="7874" xr:uid="{00000000-0005-0000-0000-0000411F0000}"/>
    <cellStyle name="Normal 49 2 3 2" xfId="7875" xr:uid="{00000000-0005-0000-0000-0000421F0000}"/>
    <cellStyle name="Normal 49 2 3 3" xfId="7876" xr:uid="{00000000-0005-0000-0000-0000431F0000}"/>
    <cellStyle name="Normal 49 2 3 4" xfId="7877" xr:uid="{00000000-0005-0000-0000-0000441F0000}"/>
    <cellStyle name="Normal 49 2 4" xfId="7878" xr:uid="{00000000-0005-0000-0000-0000451F0000}"/>
    <cellStyle name="Normal 49 2 4 2" xfId="7879" xr:uid="{00000000-0005-0000-0000-0000461F0000}"/>
    <cellStyle name="Normal 49 2 4 3" xfId="7880" xr:uid="{00000000-0005-0000-0000-0000471F0000}"/>
    <cellStyle name="Normal 49 2 4 4" xfId="7881" xr:uid="{00000000-0005-0000-0000-0000481F0000}"/>
    <cellStyle name="Normal 49 2 5" xfId="7882" xr:uid="{00000000-0005-0000-0000-0000491F0000}"/>
    <cellStyle name="Normal 49 2 5 2" xfId="7883" xr:uid="{00000000-0005-0000-0000-00004A1F0000}"/>
    <cellStyle name="Normal 49 2 5 3" xfId="7884" xr:uid="{00000000-0005-0000-0000-00004B1F0000}"/>
    <cellStyle name="Normal 49 2 5 4" xfId="7885" xr:uid="{00000000-0005-0000-0000-00004C1F0000}"/>
    <cellStyle name="Normal 49 2 6" xfId="7886" xr:uid="{00000000-0005-0000-0000-00004D1F0000}"/>
    <cellStyle name="Normal 49 2 7" xfId="7887" xr:uid="{00000000-0005-0000-0000-00004E1F0000}"/>
    <cellStyle name="Normal 49 2 8" xfId="7888" xr:uid="{00000000-0005-0000-0000-00004F1F0000}"/>
    <cellStyle name="Normal 49 3" xfId="7889" xr:uid="{00000000-0005-0000-0000-0000501F0000}"/>
    <cellStyle name="Normal 49 3 2" xfId="7890" xr:uid="{00000000-0005-0000-0000-0000511F0000}"/>
    <cellStyle name="Normal 49 3 2 2" xfId="7891" xr:uid="{00000000-0005-0000-0000-0000521F0000}"/>
    <cellStyle name="Normal 49 3 2 3" xfId="7892" xr:uid="{00000000-0005-0000-0000-0000531F0000}"/>
    <cellStyle name="Normal 49 3 2 4" xfId="7893" xr:uid="{00000000-0005-0000-0000-0000541F0000}"/>
    <cellStyle name="Normal 49 3 3" xfId="7894" xr:uid="{00000000-0005-0000-0000-0000551F0000}"/>
    <cellStyle name="Normal 49 3 3 2" xfId="7895" xr:uid="{00000000-0005-0000-0000-0000561F0000}"/>
    <cellStyle name="Normal 49 3 3 3" xfId="7896" xr:uid="{00000000-0005-0000-0000-0000571F0000}"/>
    <cellStyle name="Normal 49 3 3 4" xfId="7897" xr:uid="{00000000-0005-0000-0000-0000581F0000}"/>
    <cellStyle name="Normal 49 3 4" xfId="7898" xr:uid="{00000000-0005-0000-0000-0000591F0000}"/>
    <cellStyle name="Normal 49 3 4 2" xfId="7899" xr:uid="{00000000-0005-0000-0000-00005A1F0000}"/>
    <cellStyle name="Normal 49 3 4 3" xfId="7900" xr:uid="{00000000-0005-0000-0000-00005B1F0000}"/>
    <cellStyle name="Normal 49 3 4 4" xfId="7901" xr:uid="{00000000-0005-0000-0000-00005C1F0000}"/>
    <cellStyle name="Normal 49 3 5" xfId="7902" xr:uid="{00000000-0005-0000-0000-00005D1F0000}"/>
    <cellStyle name="Normal 49 3 6" xfId="7903" xr:uid="{00000000-0005-0000-0000-00005E1F0000}"/>
    <cellStyle name="Normal 49 3 7" xfId="7904" xr:uid="{00000000-0005-0000-0000-00005F1F0000}"/>
    <cellStyle name="Normal 49 4" xfId="7905" xr:uid="{00000000-0005-0000-0000-0000601F0000}"/>
    <cellStyle name="Normal 49 4 2" xfId="7906" xr:uid="{00000000-0005-0000-0000-0000611F0000}"/>
    <cellStyle name="Normal 49 4 3" xfId="7907" xr:uid="{00000000-0005-0000-0000-0000621F0000}"/>
    <cellStyle name="Normal 49 4 4" xfId="7908" xr:uid="{00000000-0005-0000-0000-0000631F0000}"/>
    <cellStyle name="Normal 49 5" xfId="7909" xr:uid="{00000000-0005-0000-0000-0000641F0000}"/>
    <cellStyle name="Normal 49 5 2" xfId="7910" xr:uid="{00000000-0005-0000-0000-0000651F0000}"/>
    <cellStyle name="Normal 49 5 3" xfId="7911" xr:uid="{00000000-0005-0000-0000-0000661F0000}"/>
    <cellStyle name="Normal 49 5 4" xfId="7912" xr:uid="{00000000-0005-0000-0000-0000671F0000}"/>
    <cellStyle name="Normal 49 6" xfId="7913" xr:uid="{00000000-0005-0000-0000-0000681F0000}"/>
    <cellStyle name="Normal 49 6 2" xfId="7914" xr:uid="{00000000-0005-0000-0000-0000691F0000}"/>
    <cellStyle name="Normal 49 6 3" xfId="7915" xr:uid="{00000000-0005-0000-0000-00006A1F0000}"/>
    <cellStyle name="Normal 49 6 4" xfId="7916" xr:uid="{00000000-0005-0000-0000-00006B1F0000}"/>
    <cellStyle name="Normal 49 7" xfId="7917" xr:uid="{00000000-0005-0000-0000-00006C1F0000}"/>
    <cellStyle name="Normal 49 7 2" xfId="7918" xr:uid="{00000000-0005-0000-0000-00006D1F0000}"/>
    <cellStyle name="Normal 49 7 3" xfId="7919" xr:uid="{00000000-0005-0000-0000-00006E1F0000}"/>
    <cellStyle name="Normal 49 8" xfId="7920" xr:uid="{00000000-0005-0000-0000-00006F1F0000}"/>
    <cellStyle name="Normal 49 9" xfId="7921" xr:uid="{00000000-0005-0000-0000-0000701F0000}"/>
    <cellStyle name="Normal 5" xfId="10" xr:uid="{00000000-0005-0000-0000-000023000000}"/>
    <cellStyle name="Normal 5 10" xfId="7923" xr:uid="{00000000-0005-0000-0000-0000721F0000}"/>
    <cellStyle name="Normal 5 11" xfId="7924" xr:uid="{00000000-0005-0000-0000-0000731F0000}"/>
    <cellStyle name="Normal 5 12" xfId="7925" xr:uid="{00000000-0005-0000-0000-0000741F0000}"/>
    <cellStyle name="Normal 5 13" xfId="7926" xr:uid="{00000000-0005-0000-0000-0000751F0000}"/>
    <cellStyle name="Normal 5 14" xfId="7927" xr:uid="{00000000-0005-0000-0000-0000761F0000}"/>
    <cellStyle name="Normal 5 15" xfId="7928" xr:uid="{00000000-0005-0000-0000-0000771F0000}"/>
    <cellStyle name="Normal 5 15 2" xfId="7929" xr:uid="{00000000-0005-0000-0000-0000781F0000}"/>
    <cellStyle name="Normal 5 15 3" xfId="7930" xr:uid="{00000000-0005-0000-0000-0000791F0000}"/>
    <cellStyle name="Normal 5 15 4" xfId="7931" xr:uid="{00000000-0005-0000-0000-00007A1F0000}"/>
    <cellStyle name="Normal 5 16" xfId="7932" xr:uid="{00000000-0005-0000-0000-00007B1F0000}"/>
    <cellStyle name="Normal 5 17" xfId="7933" xr:uid="{00000000-0005-0000-0000-00007C1F0000}"/>
    <cellStyle name="Normal 5 18" xfId="7934" xr:uid="{00000000-0005-0000-0000-00007D1F0000}"/>
    <cellStyle name="Normal 5 19" xfId="7935" xr:uid="{00000000-0005-0000-0000-00007E1F0000}"/>
    <cellStyle name="Normal 5 2" xfId="7936" xr:uid="{00000000-0005-0000-0000-00007F1F0000}"/>
    <cellStyle name="Normal 5 2 10" xfId="7937" xr:uid="{00000000-0005-0000-0000-0000801F0000}"/>
    <cellStyle name="Normal 5 2 2" xfId="7938" xr:uid="{00000000-0005-0000-0000-0000811F0000}"/>
    <cellStyle name="Normal 5 2 2 2" xfId="7939" xr:uid="{00000000-0005-0000-0000-0000821F0000}"/>
    <cellStyle name="Normal 5 2 2 2 2" xfId="7940" xr:uid="{00000000-0005-0000-0000-0000831F0000}"/>
    <cellStyle name="Normal 5 2 2 2 2 2" xfId="7941" xr:uid="{00000000-0005-0000-0000-0000841F0000}"/>
    <cellStyle name="Normal 5 2 2 2 2 3" xfId="7942" xr:uid="{00000000-0005-0000-0000-0000851F0000}"/>
    <cellStyle name="Normal 5 2 2 2 2 4" xfId="7943" xr:uid="{00000000-0005-0000-0000-0000861F0000}"/>
    <cellStyle name="Normal 5 2 2 2 3" xfId="7944" xr:uid="{00000000-0005-0000-0000-0000871F0000}"/>
    <cellStyle name="Normal 5 2 2 2 3 2" xfId="7945" xr:uid="{00000000-0005-0000-0000-0000881F0000}"/>
    <cellStyle name="Normal 5 2 2 2 3 3" xfId="7946" xr:uid="{00000000-0005-0000-0000-0000891F0000}"/>
    <cellStyle name="Normal 5 2 2 2 3 4" xfId="7947" xr:uid="{00000000-0005-0000-0000-00008A1F0000}"/>
    <cellStyle name="Normal 5 2 2 2 4" xfId="7948" xr:uid="{00000000-0005-0000-0000-00008B1F0000}"/>
    <cellStyle name="Normal 5 2 2 2 4 2" xfId="7949" xr:uid="{00000000-0005-0000-0000-00008C1F0000}"/>
    <cellStyle name="Normal 5 2 2 2 4 3" xfId="7950" xr:uid="{00000000-0005-0000-0000-00008D1F0000}"/>
    <cellStyle name="Normal 5 2 2 2 4 4" xfId="7951" xr:uid="{00000000-0005-0000-0000-00008E1F0000}"/>
    <cellStyle name="Normal 5 2 2 2 5" xfId="7952" xr:uid="{00000000-0005-0000-0000-00008F1F0000}"/>
    <cellStyle name="Normal 5 2 2 2 6" xfId="7953" xr:uid="{00000000-0005-0000-0000-0000901F0000}"/>
    <cellStyle name="Normal 5 2 2 2 7" xfId="7954" xr:uid="{00000000-0005-0000-0000-0000911F0000}"/>
    <cellStyle name="Normal 5 2 2 3" xfId="7955" xr:uid="{00000000-0005-0000-0000-0000921F0000}"/>
    <cellStyle name="Normal 5 2 2 3 2" xfId="7956" xr:uid="{00000000-0005-0000-0000-0000931F0000}"/>
    <cellStyle name="Normal 5 2 2 3 3" xfId="7957" xr:uid="{00000000-0005-0000-0000-0000941F0000}"/>
    <cellStyle name="Normal 5 2 2 3 4" xfId="7958" xr:uid="{00000000-0005-0000-0000-0000951F0000}"/>
    <cellStyle name="Normal 5 2 2 4" xfId="7959" xr:uid="{00000000-0005-0000-0000-0000961F0000}"/>
    <cellStyle name="Normal 5 2 2 4 2" xfId="7960" xr:uid="{00000000-0005-0000-0000-0000971F0000}"/>
    <cellStyle name="Normal 5 2 2 4 3" xfId="7961" xr:uid="{00000000-0005-0000-0000-0000981F0000}"/>
    <cellStyle name="Normal 5 2 2 4 4" xfId="7962" xr:uid="{00000000-0005-0000-0000-0000991F0000}"/>
    <cellStyle name="Normal 5 2 2 5" xfId="7963" xr:uid="{00000000-0005-0000-0000-00009A1F0000}"/>
    <cellStyle name="Normal 5 2 2 5 2" xfId="7964" xr:uid="{00000000-0005-0000-0000-00009B1F0000}"/>
    <cellStyle name="Normal 5 2 2 5 3" xfId="7965" xr:uid="{00000000-0005-0000-0000-00009C1F0000}"/>
    <cellStyle name="Normal 5 2 2 5 4" xfId="7966" xr:uid="{00000000-0005-0000-0000-00009D1F0000}"/>
    <cellStyle name="Normal 5 2 2 6" xfId="7967" xr:uid="{00000000-0005-0000-0000-00009E1F0000}"/>
    <cellStyle name="Normal 5 2 2 7" xfId="7968" xr:uid="{00000000-0005-0000-0000-00009F1F0000}"/>
    <cellStyle name="Normal 5 2 2 8" xfId="7969" xr:uid="{00000000-0005-0000-0000-0000A01F0000}"/>
    <cellStyle name="Normal 5 2 2 9" xfId="7970" xr:uid="{00000000-0005-0000-0000-0000A11F0000}"/>
    <cellStyle name="Normal 5 2 3" xfId="7971" xr:uid="{00000000-0005-0000-0000-0000A21F0000}"/>
    <cellStyle name="Normal 5 2 3 2" xfId="7972" xr:uid="{00000000-0005-0000-0000-0000A31F0000}"/>
    <cellStyle name="Normal 5 2 3 2 2" xfId="7973" xr:uid="{00000000-0005-0000-0000-0000A41F0000}"/>
    <cellStyle name="Normal 5 2 3 2 2 2" xfId="7974" xr:uid="{00000000-0005-0000-0000-0000A51F0000}"/>
    <cellStyle name="Normal 5 2 3 2 2 3" xfId="7975" xr:uid="{00000000-0005-0000-0000-0000A61F0000}"/>
    <cellStyle name="Normal 5 2 3 2 2 4" xfId="7976" xr:uid="{00000000-0005-0000-0000-0000A71F0000}"/>
    <cellStyle name="Normal 5 2 3 2 3" xfId="7977" xr:uid="{00000000-0005-0000-0000-0000A81F0000}"/>
    <cellStyle name="Normal 5 2 3 2 3 2" xfId="7978" xr:uid="{00000000-0005-0000-0000-0000A91F0000}"/>
    <cellStyle name="Normal 5 2 3 2 3 3" xfId="7979" xr:uid="{00000000-0005-0000-0000-0000AA1F0000}"/>
    <cellStyle name="Normal 5 2 3 2 3 4" xfId="7980" xr:uid="{00000000-0005-0000-0000-0000AB1F0000}"/>
    <cellStyle name="Normal 5 2 3 2 4" xfId="7981" xr:uid="{00000000-0005-0000-0000-0000AC1F0000}"/>
    <cellStyle name="Normal 5 2 3 2 4 2" xfId="7982" xr:uid="{00000000-0005-0000-0000-0000AD1F0000}"/>
    <cellStyle name="Normal 5 2 3 2 4 3" xfId="7983" xr:uid="{00000000-0005-0000-0000-0000AE1F0000}"/>
    <cellStyle name="Normal 5 2 3 2 4 4" xfId="7984" xr:uid="{00000000-0005-0000-0000-0000AF1F0000}"/>
    <cellStyle name="Normal 5 2 3 2 5" xfId="7985" xr:uid="{00000000-0005-0000-0000-0000B01F0000}"/>
    <cellStyle name="Normal 5 2 3 2 6" xfId="7986" xr:uid="{00000000-0005-0000-0000-0000B11F0000}"/>
    <cellStyle name="Normal 5 2 3 2 7" xfId="7987" xr:uid="{00000000-0005-0000-0000-0000B21F0000}"/>
    <cellStyle name="Normal 5 2 3 3" xfId="7988" xr:uid="{00000000-0005-0000-0000-0000B31F0000}"/>
    <cellStyle name="Normal 5 2 3 3 2" xfId="7989" xr:uid="{00000000-0005-0000-0000-0000B41F0000}"/>
    <cellStyle name="Normal 5 2 3 3 3" xfId="7990" xr:uid="{00000000-0005-0000-0000-0000B51F0000}"/>
    <cellStyle name="Normal 5 2 3 3 4" xfId="7991" xr:uid="{00000000-0005-0000-0000-0000B61F0000}"/>
    <cellStyle name="Normal 5 2 3 4" xfId="7992" xr:uid="{00000000-0005-0000-0000-0000B71F0000}"/>
    <cellStyle name="Normal 5 2 3 4 2" xfId="7993" xr:uid="{00000000-0005-0000-0000-0000B81F0000}"/>
    <cellStyle name="Normal 5 2 3 4 3" xfId="7994" xr:uid="{00000000-0005-0000-0000-0000B91F0000}"/>
    <cellStyle name="Normal 5 2 3 4 4" xfId="7995" xr:uid="{00000000-0005-0000-0000-0000BA1F0000}"/>
    <cellStyle name="Normal 5 2 3 5" xfId="7996" xr:uid="{00000000-0005-0000-0000-0000BB1F0000}"/>
    <cellStyle name="Normal 5 2 3 5 2" xfId="7997" xr:uid="{00000000-0005-0000-0000-0000BC1F0000}"/>
    <cellStyle name="Normal 5 2 3 5 3" xfId="7998" xr:uid="{00000000-0005-0000-0000-0000BD1F0000}"/>
    <cellStyle name="Normal 5 2 3 5 4" xfId="7999" xr:uid="{00000000-0005-0000-0000-0000BE1F0000}"/>
    <cellStyle name="Normal 5 2 3 6" xfId="8000" xr:uid="{00000000-0005-0000-0000-0000BF1F0000}"/>
    <cellStyle name="Normal 5 2 3 7" xfId="8001" xr:uid="{00000000-0005-0000-0000-0000C01F0000}"/>
    <cellStyle name="Normal 5 2 3 8" xfId="8002" xr:uid="{00000000-0005-0000-0000-0000C11F0000}"/>
    <cellStyle name="Normal 5 2 4" xfId="8003" xr:uid="{00000000-0005-0000-0000-0000C21F0000}"/>
    <cellStyle name="Normal 5 2 4 2" xfId="8004" xr:uid="{00000000-0005-0000-0000-0000C31F0000}"/>
    <cellStyle name="Normal 5 2 4 2 2" xfId="8005" xr:uid="{00000000-0005-0000-0000-0000C41F0000}"/>
    <cellStyle name="Normal 5 2 4 2 3" xfId="8006" xr:uid="{00000000-0005-0000-0000-0000C51F0000}"/>
    <cellStyle name="Normal 5 2 4 2 4" xfId="8007" xr:uid="{00000000-0005-0000-0000-0000C61F0000}"/>
    <cellStyle name="Normal 5 2 4 3" xfId="8008" xr:uid="{00000000-0005-0000-0000-0000C71F0000}"/>
    <cellStyle name="Normal 5 2 4 3 2" xfId="8009" xr:uid="{00000000-0005-0000-0000-0000C81F0000}"/>
    <cellStyle name="Normal 5 2 4 3 3" xfId="8010" xr:uid="{00000000-0005-0000-0000-0000C91F0000}"/>
    <cellStyle name="Normal 5 2 4 3 4" xfId="8011" xr:uid="{00000000-0005-0000-0000-0000CA1F0000}"/>
    <cellStyle name="Normal 5 2 4 4" xfId="8012" xr:uid="{00000000-0005-0000-0000-0000CB1F0000}"/>
    <cellStyle name="Normal 5 2 4 4 2" xfId="8013" xr:uid="{00000000-0005-0000-0000-0000CC1F0000}"/>
    <cellStyle name="Normal 5 2 4 4 3" xfId="8014" xr:uid="{00000000-0005-0000-0000-0000CD1F0000}"/>
    <cellStyle name="Normal 5 2 4 4 4" xfId="8015" xr:uid="{00000000-0005-0000-0000-0000CE1F0000}"/>
    <cellStyle name="Normal 5 2 4 5" xfId="8016" xr:uid="{00000000-0005-0000-0000-0000CF1F0000}"/>
    <cellStyle name="Normal 5 2 4 6" xfId="8017" xr:uid="{00000000-0005-0000-0000-0000D01F0000}"/>
    <cellStyle name="Normal 5 2 4 7" xfId="8018" xr:uid="{00000000-0005-0000-0000-0000D11F0000}"/>
    <cellStyle name="Normal 5 2 5" xfId="8019" xr:uid="{00000000-0005-0000-0000-0000D21F0000}"/>
    <cellStyle name="Normal 5 2 5 2" xfId="8020" xr:uid="{00000000-0005-0000-0000-0000D31F0000}"/>
    <cellStyle name="Normal 5 2 5 2 2" xfId="8021" xr:uid="{00000000-0005-0000-0000-0000D41F0000}"/>
    <cellStyle name="Normal 5 2 5 2 3" xfId="8022" xr:uid="{00000000-0005-0000-0000-0000D51F0000}"/>
    <cellStyle name="Normal 5 2 5 2 4" xfId="8023" xr:uid="{00000000-0005-0000-0000-0000D61F0000}"/>
    <cellStyle name="Normal 5 2 5 3" xfId="8024" xr:uid="{00000000-0005-0000-0000-0000D71F0000}"/>
    <cellStyle name="Normal 5 2 5 3 2" xfId="8025" xr:uid="{00000000-0005-0000-0000-0000D81F0000}"/>
    <cellStyle name="Normal 5 2 5 3 3" xfId="8026" xr:uid="{00000000-0005-0000-0000-0000D91F0000}"/>
    <cellStyle name="Normal 5 2 5 3 4" xfId="8027" xr:uid="{00000000-0005-0000-0000-0000DA1F0000}"/>
    <cellStyle name="Normal 5 2 5 4" xfId="8028" xr:uid="{00000000-0005-0000-0000-0000DB1F0000}"/>
    <cellStyle name="Normal 5 2 5 4 2" xfId="8029" xr:uid="{00000000-0005-0000-0000-0000DC1F0000}"/>
    <cellStyle name="Normal 5 2 5 4 3" xfId="8030" xr:uid="{00000000-0005-0000-0000-0000DD1F0000}"/>
    <cellStyle name="Normal 5 2 5 4 4" xfId="8031" xr:uid="{00000000-0005-0000-0000-0000DE1F0000}"/>
    <cellStyle name="Normal 5 2 5 5" xfId="8032" xr:uid="{00000000-0005-0000-0000-0000DF1F0000}"/>
    <cellStyle name="Normal 5 2 5 6" xfId="8033" xr:uid="{00000000-0005-0000-0000-0000E01F0000}"/>
    <cellStyle name="Normal 5 2 5 7" xfId="8034" xr:uid="{00000000-0005-0000-0000-0000E11F0000}"/>
    <cellStyle name="Normal 5 2 6" xfId="8035" xr:uid="{00000000-0005-0000-0000-0000E21F0000}"/>
    <cellStyle name="Normal 5 2 7" xfId="8036" xr:uid="{00000000-0005-0000-0000-0000E31F0000}"/>
    <cellStyle name="Normal 5 2 8" xfId="8037" xr:uid="{00000000-0005-0000-0000-0000E41F0000}"/>
    <cellStyle name="Normal 5 2 9" xfId="8038" xr:uid="{00000000-0005-0000-0000-0000E51F0000}"/>
    <cellStyle name="Normal 5 20" xfId="7922" xr:uid="{00000000-0005-0000-0000-0000E61F0000}"/>
    <cellStyle name="Normal 5 21" xfId="63" xr:uid="{00000000-0005-0000-0000-0000E71F0000}"/>
    <cellStyle name="Normal 5 22" xfId="56" xr:uid="{00000000-0005-0000-0000-0000711F0000}"/>
    <cellStyle name="Normal 5 3" xfId="8039" xr:uid="{00000000-0005-0000-0000-0000E81F0000}"/>
    <cellStyle name="Normal 5 3 2" xfId="8040" xr:uid="{00000000-0005-0000-0000-0000E91F0000}"/>
    <cellStyle name="Normal 5 3 3" xfId="8041" xr:uid="{00000000-0005-0000-0000-0000EA1F0000}"/>
    <cellStyle name="Normal 5 3 4" xfId="8042" xr:uid="{00000000-0005-0000-0000-0000EB1F0000}"/>
    <cellStyle name="Normal 5 3 5" xfId="8043" xr:uid="{00000000-0005-0000-0000-0000EC1F0000}"/>
    <cellStyle name="Normal 5 3 6" xfId="8044" xr:uid="{00000000-0005-0000-0000-0000ED1F0000}"/>
    <cellStyle name="Normal 5 4" xfId="8045" xr:uid="{00000000-0005-0000-0000-0000EE1F0000}"/>
    <cellStyle name="Normal 5 4 2" xfId="8046" xr:uid="{00000000-0005-0000-0000-0000EF1F0000}"/>
    <cellStyle name="Normal 5 4 3" xfId="8047" xr:uid="{00000000-0005-0000-0000-0000F01F0000}"/>
    <cellStyle name="Normal 5 4 4" xfId="8048" xr:uid="{00000000-0005-0000-0000-0000F11F0000}"/>
    <cellStyle name="Normal 5 4 5" xfId="8049" xr:uid="{00000000-0005-0000-0000-0000F21F0000}"/>
    <cellStyle name="Normal 5 5" xfId="8050" xr:uid="{00000000-0005-0000-0000-0000F31F0000}"/>
    <cellStyle name="Normal 5 5 2" xfId="8051" xr:uid="{00000000-0005-0000-0000-0000F41F0000}"/>
    <cellStyle name="Normal 5 6" xfId="8052" xr:uid="{00000000-0005-0000-0000-0000F51F0000}"/>
    <cellStyle name="Normal 5 7" xfId="8053" xr:uid="{00000000-0005-0000-0000-0000F61F0000}"/>
    <cellStyle name="Normal 5 8" xfId="8054" xr:uid="{00000000-0005-0000-0000-0000F71F0000}"/>
    <cellStyle name="Normal 5 9" xfId="8055" xr:uid="{00000000-0005-0000-0000-0000F81F0000}"/>
    <cellStyle name="Normal 5_Administration_Building_-_Lista_de_Partidas_y_Cantidades_-_(PVDC-004)_REVC mod" xfId="8056" xr:uid="{00000000-0005-0000-0000-0000F91F0000}"/>
    <cellStyle name="Normal 50" xfId="8057" xr:uid="{00000000-0005-0000-0000-0000FA1F0000}"/>
    <cellStyle name="Normal 50 2" xfId="8058" xr:uid="{00000000-0005-0000-0000-0000FB1F0000}"/>
    <cellStyle name="Normal 50 2 2" xfId="8059" xr:uid="{00000000-0005-0000-0000-0000FC1F0000}"/>
    <cellStyle name="Normal 50 2 2 2" xfId="8060" xr:uid="{00000000-0005-0000-0000-0000FD1F0000}"/>
    <cellStyle name="Normal 50 2 2 2 2" xfId="8061" xr:uid="{00000000-0005-0000-0000-0000FE1F0000}"/>
    <cellStyle name="Normal 50 2 2 2 3" xfId="8062" xr:uid="{00000000-0005-0000-0000-0000FF1F0000}"/>
    <cellStyle name="Normal 50 2 2 2 4" xfId="8063" xr:uid="{00000000-0005-0000-0000-000000200000}"/>
    <cellStyle name="Normal 50 2 2 3" xfId="8064" xr:uid="{00000000-0005-0000-0000-000001200000}"/>
    <cellStyle name="Normal 50 2 2 3 2" xfId="8065" xr:uid="{00000000-0005-0000-0000-000002200000}"/>
    <cellStyle name="Normal 50 2 2 3 3" xfId="8066" xr:uid="{00000000-0005-0000-0000-000003200000}"/>
    <cellStyle name="Normal 50 2 2 3 4" xfId="8067" xr:uid="{00000000-0005-0000-0000-000004200000}"/>
    <cellStyle name="Normal 50 2 2 4" xfId="8068" xr:uid="{00000000-0005-0000-0000-000005200000}"/>
    <cellStyle name="Normal 50 2 2 4 2" xfId="8069" xr:uid="{00000000-0005-0000-0000-000006200000}"/>
    <cellStyle name="Normal 50 2 2 4 3" xfId="8070" xr:uid="{00000000-0005-0000-0000-000007200000}"/>
    <cellStyle name="Normal 50 2 2 4 4" xfId="8071" xr:uid="{00000000-0005-0000-0000-000008200000}"/>
    <cellStyle name="Normal 50 2 2 5" xfId="8072" xr:uid="{00000000-0005-0000-0000-000009200000}"/>
    <cellStyle name="Normal 50 2 2 6" xfId="8073" xr:uid="{00000000-0005-0000-0000-00000A200000}"/>
    <cellStyle name="Normal 50 2 2 7" xfId="8074" xr:uid="{00000000-0005-0000-0000-00000B200000}"/>
    <cellStyle name="Normal 50 2 3" xfId="8075" xr:uid="{00000000-0005-0000-0000-00000C200000}"/>
    <cellStyle name="Normal 50 2 3 2" xfId="8076" xr:uid="{00000000-0005-0000-0000-00000D200000}"/>
    <cellStyle name="Normal 50 2 3 3" xfId="8077" xr:uid="{00000000-0005-0000-0000-00000E200000}"/>
    <cellStyle name="Normal 50 2 3 4" xfId="8078" xr:uid="{00000000-0005-0000-0000-00000F200000}"/>
    <cellStyle name="Normal 50 2 4" xfId="8079" xr:uid="{00000000-0005-0000-0000-000010200000}"/>
    <cellStyle name="Normal 50 2 4 2" xfId="8080" xr:uid="{00000000-0005-0000-0000-000011200000}"/>
    <cellStyle name="Normal 50 2 4 3" xfId="8081" xr:uid="{00000000-0005-0000-0000-000012200000}"/>
    <cellStyle name="Normal 50 2 4 4" xfId="8082" xr:uid="{00000000-0005-0000-0000-000013200000}"/>
    <cellStyle name="Normal 50 2 5" xfId="8083" xr:uid="{00000000-0005-0000-0000-000014200000}"/>
    <cellStyle name="Normal 50 2 5 2" xfId="8084" xr:uid="{00000000-0005-0000-0000-000015200000}"/>
    <cellStyle name="Normal 50 2 5 3" xfId="8085" xr:uid="{00000000-0005-0000-0000-000016200000}"/>
    <cellStyle name="Normal 50 2 5 4" xfId="8086" xr:uid="{00000000-0005-0000-0000-000017200000}"/>
    <cellStyle name="Normal 50 2 6" xfId="8087" xr:uid="{00000000-0005-0000-0000-000018200000}"/>
    <cellStyle name="Normal 50 2 7" xfId="8088" xr:uid="{00000000-0005-0000-0000-000019200000}"/>
    <cellStyle name="Normal 50 2 8" xfId="8089" xr:uid="{00000000-0005-0000-0000-00001A200000}"/>
    <cellStyle name="Normal 50 3" xfId="8090" xr:uid="{00000000-0005-0000-0000-00001B200000}"/>
    <cellStyle name="Normal 50 3 2" xfId="8091" xr:uid="{00000000-0005-0000-0000-00001C200000}"/>
    <cellStyle name="Normal 50 3 2 2" xfId="8092" xr:uid="{00000000-0005-0000-0000-00001D200000}"/>
    <cellStyle name="Normal 50 3 2 3" xfId="8093" xr:uid="{00000000-0005-0000-0000-00001E200000}"/>
    <cellStyle name="Normal 50 3 2 4" xfId="8094" xr:uid="{00000000-0005-0000-0000-00001F200000}"/>
    <cellStyle name="Normal 50 3 3" xfId="8095" xr:uid="{00000000-0005-0000-0000-000020200000}"/>
    <cellStyle name="Normal 50 3 3 2" xfId="8096" xr:uid="{00000000-0005-0000-0000-000021200000}"/>
    <cellStyle name="Normal 50 3 3 3" xfId="8097" xr:uid="{00000000-0005-0000-0000-000022200000}"/>
    <cellStyle name="Normal 50 3 3 4" xfId="8098" xr:uid="{00000000-0005-0000-0000-000023200000}"/>
    <cellStyle name="Normal 50 3 4" xfId="8099" xr:uid="{00000000-0005-0000-0000-000024200000}"/>
    <cellStyle name="Normal 50 3 4 2" xfId="8100" xr:uid="{00000000-0005-0000-0000-000025200000}"/>
    <cellStyle name="Normal 50 3 4 3" xfId="8101" xr:uid="{00000000-0005-0000-0000-000026200000}"/>
    <cellStyle name="Normal 50 3 4 4" xfId="8102" xr:uid="{00000000-0005-0000-0000-000027200000}"/>
    <cellStyle name="Normal 50 3 5" xfId="8103" xr:uid="{00000000-0005-0000-0000-000028200000}"/>
    <cellStyle name="Normal 50 3 6" xfId="8104" xr:uid="{00000000-0005-0000-0000-000029200000}"/>
    <cellStyle name="Normal 50 3 7" xfId="8105" xr:uid="{00000000-0005-0000-0000-00002A200000}"/>
    <cellStyle name="Normal 50 4" xfId="8106" xr:uid="{00000000-0005-0000-0000-00002B200000}"/>
    <cellStyle name="Normal 50 4 2" xfId="8107" xr:uid="{00000000-0005-0000-0000-00002C200000}"/>
    <cellStyle name="Normal 50 4 3" xfId="8108" xr:uid="{00000000-0005-0000-0000-00002D200000}"/>
    <cellStyle name="Normal 50 4 4" xfId="8109" xr:uid="{00000000-0005-0000-0000-00002E200000}"/>
    <cellStyle name="Normal 50 5" xfId="8110" xr:uid="{00000000-0005-0000-0000-00002F200000}"/>
    <cellStyle name="Normal 50 5 2" xfId="8111" xr:uid="{00000000-0005-0000-0000-000030200000}"/>
    <cellStyle name="Normal 50 5 3" xfId="8112" xr:uid="{00000000-0005-0000-0000-000031200000}"/>
    <cellStyle name="Normal 50 5 4" xfId="8113" xr:uid="{00000000-0005-0000-0000-000032200000}"/>
    <cellStyle name="Normal 50 6" xfId="8114" xr:uid="{00000000-0005-0000-0000-000033200000}"/>
    <cellStyle name="Normal 50 6 2" xfId="8115" xr:uid="{00000000-0005-0000-0000-000034200000}"/>
    <cellStyle name="Normal 50 6 3" xfId="8116" xr:uid="{00000000-0005-0000-0000-000035200000}"/>
    <cellStyle name="Normal 50 6 4" xfId="8117" xr:uid="{00000000-0005-0000-0000-000036200000}"/>
    <cellStyle name="Normal 50 7" xfId="8118" xr:uid="{00000000-0005-0000-0000-000037200000}"/>
    <cellStyle name="Normal 50 7 2" xfId="8119" xr:uid="{00000000-0005-0000-0000-000038200000}"/>
    <cellStyle name="Normal 50 7 3" xfId="8120" xr:uid="{00000000-0005-0000-0000-000039200000}"/>
    <cellStyle name="Normal 50 8" xfId="8121" xr:uid="{00000000-0005-0000-0000-00003A200000}"/>
    <cellStyle name="Normal 50 9" xfId="8122" xr:uid="{00000000-0005-0000-0000-00003B200000}"/>
    <cellStyle name="Normal 51" xfId="8123" xr:uid="{00000000-0005-0000-0000-00003C200000}"/>
    <cellStyle name="Normal 51 2" xfId="8124" xr:uid="{00000000-0005-0000-0000-00003D200000}"/>
    <cellStyle name="Normal 51 2 2" xfId="8125" xr:uid="{00000000-0005-0000-0000-00003E200000}"/>
    <cellStyle name="Normal 51 2 2 2" xfId="8126" xr:uid="{00000000-0005-0000-0000-00003F200000}"/>
    <cellStyle name="Normal 51 2 2 2 2" xfId="8127" xr:uid="{00000000-0005-0000-0000-000040200000}"/>
    <cellStyle name="Normal 51 2 2 2 3" xfId="8128" xr:uid="{00000000-0005-0000-0000-000041200000}"/>
    <cellStyle name="Normal 51 2 2 2 4" xfId="8129" xr:uid="{00000000-0005-0000-0000-000042200000}"/>
    <cellStyle name="Normal 51 2 2 3" xfId="8130" xr:uid="{00000000-0005-0000-0000-000043200000}"/>
    <cellStyle name="Normal 51 2 2 3 2" xfId="8131" xr:uid="{00000000-0005-0000-0000-000044200000}"/>
    <cellStyle name="Normal 51 2 2 3 3" xfId="8132" xr:uid="{00000000-0005-0000-0000-000045200000}"/>
    <cellStyle name="Normal 51 2 2 3 4" xfId="8133" xr:uid="{00000000-0005-0000-0000-000046200000}"/>
    <cellStyle name="Normal 51 2 2 4" xfId="8134" xr:uid="{00000000-0005-0000-0000-000047200000}"/>
    <cellStyle name="Normal 51 2 2 4 2" xfId="8135" xr:uid="{00000000-0005-0000-0000-000048200000}"/>
    <cellStyle name="Normal 51 2 2 4 3" xfId="8136" xr:uid="{00000000-0005-0000-0000-000049200000}"/>
    <cellStyle name="Normal 51 2 2 4 4" xfId="8137" xr:uid="{00000000-0005-0000-0000-00004A200000}"/>
    <cellStyle name="Normal 51 2 2 5" xfId="8138" xr:uid="{00000000-0005-0000-0000-00004B200000}"/>
    <cellStyle name="Normal 51 2 2 6" xfId="8139" xr:uid="{00000000-0005-0000-0000-00004C200000}"/>
    <cellStyle name="Normal 51 2 2 7" xfId="8140" xr:uid="{00000000-0005-0000-0000-00004D200000}"/>
    <cellStyle name="Normal 51 2 3" xfId="8141" xr:uid="{00000000-0005-0000-0000-00004E200000}"/>
    <cellStyle name="Normal 51 2 3 2" xfId="8142" xr:uid="{00000000-0005-0000-0000-00004F200000}"/>
    <cellStyle name="Normal 51 2 3 3" xfId="8143" xr:uid="{00000000-0005-0000-0000-000050200000}"/>
    <cellStyle name="Normal 51 2 3 4" xfId="8144" xr:uid="{00000000-0005-0000-0000-000051200000}"/>
    <cellStyle name="Normal 51 2 4" xfId="8145" xr:uid="{00000000-0005-0000-0000-000052200000}"/>
    <cellStyle name="Normal 51 2 4 2" xfId="8146" xr:uid="{00000000-0005-0000-0000-000053200000}"/>
    <cellStyle name="Normal 51 2 4 3" xfId="8147" xr:uid="{00000000-0005-0000-0000-000054200000}"/>
    <cellStyle name="Normal 51 2 4 4" xfId="8148" xr:uid="{00000000-0005-0000-0000-000055200000}"/>
    <cellStyle name="Normal 51 2 5" xfId="8149" xr:uid="{00000000-0005-0000-0000-000056200000}"/>
    <cellStyle name="Normal 51 2 5 2" xfId="8150" xr:uid="{00000000-0005-0000-0000-000057200000}"/>
    <cellStyle name="Normal 51 2 5 3" xfId="8151" xr:uid="{00000000-0005-0000-0000-000058200000}"/>
    <cellStyle name="Normal 51 2 5 4" xfId="8152" xr:uid="{00000000-0005-0000-0000-000059200000}"/>
    <cellStyle name="Normal 51 2 6" xfId="8153" xr:uid="{00000000-0005-0000-0000-00005A200000}"/>
    <cellStyle name="Normal 51 2 7" xfId="8154" xr:uid="{00000000-0005-0000-0000-00005B200000}"/>
    <cellStyle name="Normal 51 2 8" xfId="8155" xr:uid="{00000000-0005-0000-0000-00005C200000}"/>
    <cellStyle name="Normal 51 3" xfId="8156" xr:uid="{00000000-0005-0000-0000-00005D200000}"/>
    <cellStyle name="Normal 51 3 2" xfId="8157" xr:uid="{00000000-0005-0000-0000-00005E200000}"/>
    <cellStyle name="Normal 51 3 2 2" xfId="8158" xr:uid="{00000000-0005-0000-0000-00005F200000}"/>
    <cellStyle name="Normal 51 3 2 3" xfId="8159" xr:uid="{00000000-0005-0000-0000-000060200000}"/>
    <cellStyle name="Normal 51 3 2 4" xfId="8160" xr:uid="{00000000-0005-0000-0000-000061200000}"/>
    <cellStyle name="Normal 51 3 3" xfId="8161" xr:uid="{00000000-0005-0000-0000-000062200000}"/>
    <cellStyle name="Normal 51 3 3 2" xfId="8162" xr:uid="{00000000-0005-0000-0000-000063200000}"/>
    <cellStyle name="Normal 51 3 3 3" xfId="8163" xr:uid="{00000000-0005-0000-0000-000064200000}"/>
    <cellStyle name="Normal 51 3 3 4" xfId="8164" xr:uid="{00000000-0005-0000-0000-000065200000}"/>
    <cellStyle name="Normal 51 3 4" xfId="8165" xr:uid="{00000000-0005-0000-0000-000066200000}"/>
    <cellStyle name="Normal 51 3 4 2" xfId="8166" xr:uid="{00000000-0005-0000-0000-000067200000}"/>
    <cellStyle name="Normal 51 3 4 3" xfId="8167" xr:uid="{00000000-0005-0000-0000-000068200000}"/>
    <cellStyle name="Normal 51 3 4 4" xfId="8168" xr:uid="{00000000-0005-0000-0000-000069200000}"/>
    <cellStyle name="Normal 51 3 5" xfId="8169" xr:uid="{00000000-0005-0000-0000-00006A200000}"/>
    <cellStyle name="Normal 51 3 6" xfId="8170" xr:uid="{00000000-0005-0000-0000-00006B200000}"/>
    <cellStyle name="Normal 51 3 7" xfId="8171" xr:uid="{00000000-0005-0000-0000-00006C200000}"/>
    <cellStyle name="Normal 51 4" xfId="8172" xr:uid="{00000000-0005-0000-0000-00006D200000}"/>
    <cellStyle name="Normal 51 4 2" xfId="8173" xr:uid="{00000000-0005-0000-0000-00006E200000}"/>
    <cellStyle name="Normal 51 4 3" xfId="8174" xr:uid="{00000000-0005-0000-0000-00006F200000}"/>
    <cellStyle name="Normal 51 4 4" xfId="8175" xr:uid="{00000000-0005-0000-0000-000070200000}"/>
    <cellStyle name="Normal 51 5" xfId="8176" xr:uid="{00000000-0005-0000-0000-000071200000}"/>
    <cellStyle name="Normal 51 5 2" xfId="8177" xr:uid="{00000000-0005-0000-0000-000072200000}"/>
    <cellStyle name="Normal 51 5 3" xfId="8178" xr:uid="{00000000-0005-0000-0000-000073200000}"/>
    <cellStyle name="Normal 51 5 4" xfId="8179" xr:uid="{00000000-0005-0000-0000-000074200000}"/>
    <cellStyle name="Normal 51 6" xfId="8180" xr:uid="{00000000-0005-0000-0000-000075200000}"/>
    <cellStyle name="Normal 51 6 2" xfId="8181" xr:uid="{00000000-0005-0000-0000-000076200000}"/>
    <cellStyle name="Normal 51 6 3" xfId="8182" xr:uid="{00000000-0005-0000-0000-000077200000}"/>
    <cellStyle name="Normal 51 6 4" xfId="8183" xr:uid="{00000000-0005-0000-0000-000078200000}"/>
    <cellStyle name="Normal 51 7" xfId="8184" xr:uid="{00000000-0005-0000-0000-000079200000}"/>
    <cellStyle name="Normal 51 7 2" xfId="8185" xr:uid="{00000000-0005-0000-0000-00007A200000}"/>
    <cellStyle name="Normal 51 8" xfId="8186" xr:uid="{00000000-0005-0000-0000-00007B200000}"/>
    <cellStyle name="Normal 51 9" xfId="8187" xr:uid="{00000000-0005-0000-0000-00007C200000}"/>
    <cellStyle name="Normal 52" xfId="8188" xr:uid="{00000000-0005-0000-0000-00007D200000}"/>
    <cellStyle name="Normal 52 2" xfId="8189" xr:uid="{00000000-0005-0000-0000-00007E200000}"/>
    <cellStyle name="Normal 52 2 2" xfId="8190" xr:uid="{00000000-0005-0000-0000-00007F200000}"/>
    <cellStyle name="Normal 52 2 2 2" xfId="8191" xr:uid="{00000000-0005-0000-0000-000080200000}"/>
    <cellStyle name="Normal 52 2 2 2 2" xfId="8192" xr:uid="{00000000-0005-0000-0000-000081200000}"/>
    <cellStyle name="Normal 52 2 2 2 3" xfId="8193" xr:uid="{00000000-0005-0000-0000-000082200000}"/>
    <cellStyle name="Normal 52 2 2 2 4" xfId="8194" xr:uid="{00000000-0005-0000-0000-000083200000}"/>
    <cellStyle name="Normal 52 2 2 3" xfId="8195" xr:uid="{00000000-0005-0000-0000-000084200000}"/>
    <cellStyle name="Normal 52 2 2 3 2" xfId="8196" xr:uid="{00000000-0005-0000-0000-000085200000}"/>
    <cellStyle name="Normal 52 2 2 3 3" xfId="8197" xr:uid="{00000000-0005-0000-0000-000086200000}"/>
    <cellStyle name="Normal 52 2 2 3 4" xfId="8198" xr:uid="{00000000-0005-0000-0000-000087200000}"/>
    <cellStyle name="Normal 52 2 2 4" xfId="8199" xr:uid="{00000000-0005-0000-0000-000088200000}"/>
    <cellStyle name="Normal 52 2 2 4 2" xfId="8200" xr:uid="{00000000-0005-0000-0000-000089200000}"/>
    <cellStyle name="Normal 52 2 2 4 3" xfId="8201" xr:uid="{00000000-0005-0000-0000-00008A200000}"/>
    <cellStyle name="Normal 52 2 2 4 4" xfId="8202" xr:uid="{00000000-0005-0000-0000-00008B200000}"/>
    <cellStyle name="Normal 52 2 2 5" xfId="8203" xr:uid="{00000000-0005-0000-0000-00008C200000}"/>
    <cellStyle name="Normal 52 2 2 6" xfId="8204" xr:uid="{00000000-0005-0000-0000-00008D200000}"/>
    <cellStyle name="Normal 52 2 2 7" xfId="8205" xr:uid="{00000000-0005-0000-0000-00008E200000}"/>
    <cellStyle name="Normal 52 2 3" xfId="8206" xr:uid="{00000000-0005-0000-0000-00008F200000}"/>
    <cellStyle name="Normal 52 2 3 2" xfId="8207" xr:uid="{00000000-0005-0000-0000-000090200000}"/>
    <cellStyle name="Normal 52 2 3 3" xfId="8208" xr:uid="{00000000-0005-0000-0000-000091200000}"/>
    <cellStyle name="Normal 52 2 3 4" xfId="8209" xr:uid="{00000000-0005-0000-0000-000092200000}"/>
    <cellStyle name="Normal 52 2 4" xfId="8210" xr:uid="{00000000-0005-0000-0000-000093200000}"/>
    <cellStyle name="Normal 52 2 4 2" xfId="8211" xr:uid="{00000000-0005-0000-0000-000094200000}"/>
    <cellStyle name="Normal 52 2 4 3" xfId="8212" xr:uid="{00000000-0005-0000-0000-000095200000}"/>
    <cellStyle name="Normal 52 2 4 4" xfId="8213" xr:uid="{00000000-0005-0000-0000-000096200000}"/>
    <cellStyle name="Normal 52 2 5" xfId="8214" xr:uid="{00000000-0005-0000-0000-000097200000}"/>
    <cellStyle name="Normal 52 2 5 2" xfId="8215" xr:uid="{00000000-0005-0000-0000-000098200000}"/>
    <cellStyle name="Normal 52 2 5 3" xfId="8216" xr:uid="{00000000-0005-0000-0000-000099200000}"/>
    <cellStyle name="Normal 52 2 5 4" xfId="8217" xr:uid="{00000000-0005-0000-0000-00009A200000}"/>
    <cellStyle name="Normal 52 2 6" xfId="8218" xr:uid="{00000000-0005-0000-0000-00009B200000}"/>
    <cellStyle name="Normal 52 2 7" xfId="8219" xr:uid="{00000000-0005-0000-0000-00009C200000}"/>
    <cellStyle name="Normal 52 2 8" xfId="8220" xr:uid="{00000000-0005-0000-0000-00009D200000}"/>
    <cellStyle name="Normal 52 3" xfId="8221" xr:uid="{00000000-0005-0000-0000-00009E200000}"/>
    <cellStyle name="Normal 52 3 2" xfId="8222" xr:uid="{00000000-0005-0000-0000-00009F200000}"/>
    <cellStyle name="Normal 52 3 2 2" xfId="8223" xr:uid="{00000000-0005-0000-0000-0000A0200000}"/>
    <cellStyle name="Normal 52 3 2 3" xfId="8224" xr:uid="{00000000-0005-0000-0000-0000A1200000}"/>
    <cellStyle name="Normal 52 3 2 4" xfId="8225" xr:uid="{00000000-0005-0000-0000-0000A2200000}"/>
    <cellStyle name="Normal 52 3 3" xfId="8226" xr:uid="{00000000-0005-0000-0000-0000A3200000}"/>
    <cellStyle name="Normal 52 3 3 2" xfId="8227" xr:uid="{00000000-0005-0000-0000-0000A4200000}"/>
    <cellStyle name="Normal 52 3 3 3" xfId="8228" xr:uid="{00000000-0005-0000-0000-0000A5200000}"/>
    <cellStyle name="Normal 52 3 3 4" xfId="8229" xr:uid="{00000000-0005-0000-0000-0000A6200000}"/>
    <cellStyle name="Normal 52 3 4" xfId="8230" xr:uid="{00000000-0005-0000-0000-0000A7200000}"/>
    <cellStyle name="Normal 52 3 4 2" xfId="8231" xr:uid="{00000000-0005-0000-0000-0000A8200000}"/>
    <cellStyle name="Normal 52 3 4 3" xfId="8232" xr:uid="{00000000-0005-0000-0000-0000A9200000}"/>
    <cellStyle name="Normal 52 3 4 4" xfId="8233" xr:uid="{00000000-0005-0000-0000-0000AA200000}"/>
    <cellStyle name="Normal 52 3 5" xfId="8234" xr:uid="{00000000-0005-0000-0000-0000AB200000}"/>
    <cellStyle name="Normal 52 3 6" xfId="8235" xr:uid="{00000000-0005-0000-0000-0000AC200000}"/>
    <cellStyle name="Normal 52 3 7" xfId="8236" xr:uid="{00000000-0005-0000-0000-0000AD200000}"/>
    <cellStyle name="Normal 52 4" xfId="8237" xr:uid="{00000000-0005-0000-0000-0000AE200000}"/>
    <cellStyle name="Normal 52 4 2" xfId="8238" xr:uid="{00000000-0005-0000-0000-0000AF200000}"/>
    <cellStyle name="Normal 52 4 3" xfId="8239" xr:uid="{00000000-0005-0000-0000-0000B0200000}"/>
    <cellStyle name="Normal 52 4 4" xfId="8240" xr:uid="{00000000-0005-0000-0000-0000B1200000}"/>
    <cellStyle name="Normal 52 5" xfId="8241" xr:uid="{00000000-0005-0000-0000-0000B2200000}"/>
    <cellStyle name="Normal 52 5 2" xfId="8242" xr:uid="{00000000-0005-0000-0000-0000B3200000}"/>
    <cellStyle name="Normal 52 5 3" xfId="8243" xr:uid="{00000000-0005-0000-0000-0000B4200000}"/>
    <cellStyle name="Normal 52 5 4" xfId="8244" xr:uid="{00000000-0005-0000-0000-0000B5200000}"/>
    <cellStyle name="Normal 52 6" xfId="8245" xr:uid="{00000000-0005-0000-0000-0000B6200000}"/>
    <cellStyle name="Normal 52 6 2" xfId="8246" xr:uid="{00000000-0005-0000-0000-0000B7200000}"/>
    <cellStyle name="Normal 52 6 3" xfId="8247" xr:uid="{00000000-0005-0000-0000-0000B8200000}"/>
    <cellStyle name="Normal 52 6 4" xfId="8248" xr:uid="{00000000-0005-0000-0000-0000B9200000}"/>
    <cellStyle name="Normal 52 7" xfId="8249" xr:uid="{00000000-0005-0000-0000-0000BA200000}"/>
    <cellStyle name="Normal 52 8" xfId="8250" xr:uid="{00000000-0005-0000-0000-0000BB200000}"/>
    <cellStyle name="Normal 52 9" xfId="8251" xr:uid="{00000000-0005-0000-0000-0000BC200000}"/>
    <cellStyle name="Normal 53" xfId="8252" xr:uid="{00000000-0005-0000-0000-0000BD200000}"/>
    <cellStyle name="Normal 54" xfId="8253" xr:uid="{00000000-0005-0000-0000-0000BE200000}"/>
    <cellStyle name="Normal 55" xfId="8254" xr:uid="{00000000-0005-0000-0000-0000BF200000}"/>
    <cellStyle name="Normal 56" xfId="8255" xr:uid="{00000000-0005-0000-0000-0000C0200000}"/>
    <cellStyle name="Normal 57" xfId="8256" xr:uid="{00000000-0005-0000-0000-0000C1200000}"/>
    <cellStyle name="Normal 58" xfId="8257" xr:uid="{00000000-0005-0000-0000-0000C2200000}"/>
    <cellStyle name="Normal 59" xfId="8258" xr:uid="{00000000-0005-0000-0000-0000C3200000}"/>
    <cellStyle name="Normal 6" xfId="8259" xr:uid="{00000000-0005-0000-0000-0000C4200000}"/>
    <cellStyle name="Normal 6 2" xfId="8260" xr:uid="{00000000-0005-0000-0000-0000C5200000}"/>
    <cellStyle name="Normal 6 2 2" xfId="8261" xr:uid="{00000000-0005-0000-0000-0000C6200000}"/>
    <cellStyle name="Normal 6 2 3" xfId="8262" xr:uid="{00000000-0005-0000-0000-0000C7200000}"/>
    <cellStyle name="Normal 6 2 3 2" xfId="8263" xr:uid="{00000000-0005-0000-0000-0000C8200000}"/>
    <cellStyle name="Normal 6 2 3 3" xfId="8264" xr:uid="{00000000-0005-0000-0000-0000C9200000}"/>
    <cellStyle name="Normal 6 2 4" xfId="8265" xr:uid="{00000000-0005-0000-0000-0000CA200000}"/>
    <cellStyle name="Normal 6 2 5" xfId="8266" xr:uid="{00000000-0005-0000-0000-0000CB200000}"/>
    <cellStyle name="Normal 6 3" xfId="8267" xr:uid="{00000000-0005-0000-0000-0000CC200000}"/>
    <cellStyle name="Normal 6 3 10" xfId="8268" xr:uid="{00000000-0005-0000-0000-0000CD200000}"/>
    <cellStyle name="Normal 6 3 2" xfId="8269" xr:uid="{00000000-0005-0000-0000-0000CE200000}"/>
    <cellStyle name="Normal 6 3 2 2" xfId="8270" xr:uid="{00000000-0005-0000-0000-0000CF200000}"/>
    <cellStyle name="Normal 6 3 2 2 2" xfId="8271" xr:uid="{00000000-0005-0000-0000-0000D0200000}"/>
    <cellStyle name="Normal 6 3 2 2 2 2" xfId="8272" xr:uid="{00000000-0005-0000-0000-0000D1200000}"/>
    <cellStyle name="Normal 6 3 2 2 2 3" xfId="8273" xr:uid="{00000000-0005-0000-0000-0000D2200000}"/>
    <cellStyle name="Normal 6 3 2 2 2 4" xfId="8274" xr:uid="{00000000-0005-0000-0000-0000D3200000}"/>
    <cellStyle name="Normal 6 3 2 2 3" xfId="8275" xr:uid="{00000000-0005-0000-0000-0000D4200000}"/>
    <cellStyle name="Normal 6 3 2 2 3 2" xfId="8276" xr:uid="{00000000-0005-0000-0000-0000D5200000}"/>
    <cellStyle name="Normal 6 3 2 2 3 3" xfId="8277" xr:uid="{00000000-0005-0000-0000-0000D6200000}"/>
    <cellStyle name="Normal 6 3 2 2 3 4" xfId="8278" xr:uid="{00000000-0005-0000-0000-0000D7200000}"/>
    <cellStyle name="Normal 6 3 2 2 4" xfId="8279" xr:uid="{00000000-0005-0000-0000-0000D8200000}"/>
    <cellStyle name="Normal 6 3 2 2 4 2" xfId="8280" xr:uid="{00000000-0005-0000-0000-0000D9200000}"/>
    <cellStyle name="Normal 6 3 2 2 4 3" xfId="8281" xr:uid="{00000000-0005-0000-0000-0000DA200000}"/>
    <cellStyle name="Normal 6 3 2 2 4 4" xfId="8282" xr:uid="{00000000-0005-0000-0000-0000DB200000}"/>
    <cellStyle name="Normal 6 3 2 2 5" xfId="8283" xr:uid="{00000000-0005-0000-0000-0000DC200000}"/>
    <cellStyle name="Normal 6 3 2 2 6" xfId="8284" xr:uid="{00000000-0005-0000-0000-0000DD200000}"/>
    <cellStyle name="Normal 6 3 2 2 7" xfId="8285" xr:uid="{00000000-0005-0000-0000-0000DE200000}"/>
    <cellStyle name="Normal 6 3 2 3" xfId="8286" xr:uid="{00000000-0005-0000-0000-0000DF200000}"/>
    <cellStyle name="Normal 6 3 2 3 2" xfId="8287" xr:uid="{00000000-0005-0000-0000-0000E0200000}"/>
    <cellStyle name="Normal 6 3 2 3 3" xfId="8288" xr:uid="{00000000-0005-0000-0000-0000E1200000}"/>
    <cellStyle name="Normal 6 3 2 3 4" xfId="8289" xr:uid="{00000000-0005-0000-0000-0000E2200000}"/>
    <cellStyle name="Normal 6 3 2 4" xfId="8290" xr:uid="{00000000-0005-0000-0000-0000E3200000}"/>
    <cellStyle name="Normal 6 3 2 4 2" xfId="8291" xr:uid="{00000000-0005-0000-0000-0000E4200000}"/>
    <cellStyle name="Normal 6 3 2 4 3" xfId="8292" xr:uid="{00000000-0005-0000-0000-0000E5200000}"/>
    <cellStyle name="Normal 6 3 2 4 4" xfId="8293" xr:uid="{00000000-0005-0000-0000-0000E6200000}"/>
    <cellStyle name="Normal 6 3 2 5" xfId="8294" xr:uid="{00000000-0005-0000-0000-0000E7200000}"/>
    <cellStyle name="Normal 6 3 2 5 2" xfId="8295" xr:uid="{00000000-0005-0000-0000-0000E8200000}"/>
    <cellStyle name="Normal 6 3 2 5 3" xfId="8296" xr:uid="{00000000-0005-0000-0000-0000E9200000}"/>
    <cellStyle name="Normal 6 3 2 5 4" xfId="8297" xr:uid="{00000000-0005-0000-0000-0000EA200000}"/>
    <cellStyle name="Normal 6 3 2 6" xfId="8298" xr:uid="{00000000-0005-0000-0000-0000EB200000}"/>
    <cellStyle name="Normal 6 3 2 7" xfId="8299" xr:uid="{00000000-0005-0000-0000-0000EC200000}"/>
    <cellStyle name="Normal 6 3 2 8" xfId="8300" xr:uid="{00000000-0005-0000-0000-0000ED200000}"/>
    <cellStyle name="Normal 6 3 3" xfId="8301" xr:uid="{00000000-0005-0000-0000-0000EE200000}"/>
    <cellStyle name="Normal 6 3 3 2" xfId="8302" xr:uid="{00000000-0005-0000-0000-0000EF200000}"/>
    <cellStyle name="Normal 6 3 3 2 2" xfId="8303" xr:uid="{00000000-0005-0000-0000-0000F0200000}"/>
    <cellStyle name="Normal 6 3 3 2 2 2" xfId="8304" xr:uid="{00000000-0005-0000-0000-0000F1200000}"/>
    <cellStyle name="Normal 6 3 3 2 2 3" xfId="8305" xr:uid="{00000000-0005-0000-0000-0000F2200000}"/>
    <cellStyle name="Normal 6 3 3 2 2 4" xfId="8306" xr:uid="{00000000-0005-0000-0000-0000F3200000}"/>
    <cellStyle name="Normal 6 3 3 2 3" xfId="8307" xr:uid="{00000000-0005-0000-0000-0000F4200000}"/>
    <cellStyle name="Normal 6 3 3 2 3 2" xfId="8308" xr:uid="{00000000-0005-0000-0000-0000F5200000}"/>
    <cellStyle name="Normal 6 3 3 2 3 3" xfId="8309" xr:uid="{00000000-0005-0000-0000-0000F6200000}"/>
    <cellStyle name="Normal 6 3 3 2 3 4" xfId="8310" xr:uid="{00000000-0005-0000-0000-0000F7200000}"/>
    <cellStyle name="Normal 6 3 3 2 4" xfId="8311" xr:uid="{00000000-0005-0000-0000-0000F8200000}"/>
    <cellStyle name="Normal 6 3 3 2 4 2" xfId="8312" xr:uid="{00000000-0005-0000-0000-0000F9200000}"/>
    <cellStyle name="Normal 6 3 3 2 4 3" xfId="8313" xr:uid="{00000000-0005-0000-0000-0000FA200000}"/>
    <cellStyle name="Normal 6 3 3 2 4 4" xfId="8314" xr:uid="{00000000-0005-0000-0000-0000FB200000}"/>
    <cellStyle name="Normal 6 3 3 2 5" xfId="8315" xr:uid="{00000000-0005-0000-0000-0000FC200000}"/>
    <cellStyle name="Normal 6 3 3 2 6" xfId="8316" xr:uid="{00000000-0005-0000-0000-0000FD200000}"/>
    <cellStyle name="Normal 6 3 3 2 7" xfId="8317" xr:uid="{00000000-0005-0000-0000-0000FE200000}"/>
    <cellStyle name="Normal 6 3 3 3" xfId="8318" xr:uid="{00000000-0005-0000-0000-0000FF200000}"/>
    <cellStyle name="Normal 6 3 3 3 2" xfId="8319" xr:uid="{00000000-0005-0000-0000-000000210000}"/>
    <cellStyle name="Normal 6 3 3 3 3" xfId="8320" xr:uid="{00000000-0005-0000-0000-000001210000}"/>
    <cellStyle name="Normal 6 3 3 3 4" xfId="8321" xr:uid="{00000000-0005-0000-0000-000002210000}"/>
    <cellStyle name="Normal 6 3 3 4" xfId="8322" xr:uid="{00000000-0005-0000-0000-000003210000}"/>
    <cellStyle name="Normal 6 3 3 4 2" xfId="8323" xr:uid="{00000000-0005-0000-0000-000004210000}"/>
    <cellStyle name="Normal 6 3 3 4 3" xfId="8324" xr:uid="{00000000-0005-0000-0000-000005210000}"/>
    <cellStyle name="Normal 6 3 3 4 4" xfId="8325" xr:uid="{00000000-0005-0000-0000-000006210000}"/>
    <cellStyle name="Normal 6 3 3 5" xfId="8326" xr:uid="{00000000-0005-0000-0000-000007210000}"/>
    <cellStyle name="Normal 6 3 3 5 2" xfId="8327" xr:uid="{00000000-0005-0000-0000-000008210000}"/>
    <cellStyle name="Normal 6 3 3 5 3" xfId="8328" xr:uid="{00000000-0005-0000-0000-000009210000}"/>
    <cellStyle name="Normal 6 3 3 5 4" xfId="8329" xr:uid="{00000000-0005-0000-0000-00000A210000}"/>
    <cellStyle name="Normal 6 3 3 6" xfId="8330" xr:uid="{00000000-0005-0000-0000-00000B210000}"/>
    <cellStyle name="Normal 6 3 3 7" xfId="8331" xr:uid="{00000000-0005-0000-0000-00000C210000}"/>
    <cellStyle name="Normal 6 3 3 8" xfId="8332" xr:uid="{00000000-0005-0000-0000-00000D210000}"/>
    <cellStyle name="Normal 6 3 4" xfId="8333" xr:uid="{00000000-0005-0000-0000-00000E210000}"/>
    <cellStyle name="Normal 6 3 4 2" xfId="8334" xr:uid="{00000000-0005-0000-0000-00000F210000}"/>
    <cellStyle name="Normal 6 3 4 2 2" xfId="8335" xr:uid="{00000000-0005-0000-0000-000010210000}"/>
    <cellStyle name="Normal 6 3 4 2 3" xfId="8336" xr:uid="{00000000-0005-0000-0000-000011210000}"/>
    <cellStyle name="Normal 6 3 4 2 4" xfId="8337" xr:uid="{00000000-0005-0000-0000-000012210000}"/>
    <cellStyle name="Normal 6 3 4 3" xfId="8338" xr:uid="{00000000-0005-0000-0000-000013210000}"/>
    <cellStyle name="Normal 6 3 4 3 2" xfId="8339" xr:uid="{00000000-0005-0000-0000-000014210000}"/>
    <cellStyle name="Normal 6 3 4 3 3" xfId="8340" xr:uid="{00000000-0005-0000-0000-000015210000}"/>
    <cellStyle name="Normal 6 3 4 3 4" xfId="8341" xr:uid="{00000000-0005-0000-0000-000016210000}"/>
    <cellStyle name="Normal 6 3 4 4" xfId="8342" xr:uid="{00000000-0005-0000-0000-000017210000}"/>
    <cellStyle name="Normal 6 3 4 4 2" xfId="8343" xr:uid="{00000000-0005-0000-0000-000018210000}"/>
    <cellStyle name="Normal 6 3 4 4 3" xfId="8344" xr:uid="{00000000-0005-0000-0000-000019210000}"/>
    <cellStyle name="Normal 6 3 4 4 4" xfId="8345" xr:uid="{00000000-0005-0000-0000-00001A210000}"/>
    <cellStyle name="Normal 6 3 4 5" xfId="8346" xr:uid="{00000000-0005-0000-0000-00001B210000}"/>
    <cellStyle name="Normal 6 3 4 6" xfId="8347" xr:uid="{00000000-0005-0000-0000-00001C210000}"/>
    <cellStyle name="Normal 6 3 4 7" xfId="8348" xr:uid="{00000000-0005-0000-0000-00001D210000}"/>
    <cellStyle name="Normal 6 3 5" xfId="8349" xr:uid="{00000000-0005-0000-0000-00001E210000}"/>
    <cellStyle name="Normal 6 3 5 2" xfId="8350" xr:uid="{00000000-0005-0000-0000-00001F210000}"/>
    <cellStyle name="Normal 6 3 5 3" xfId="8351" xr:uid="{00000000-0005-0000-0000-000020210000}"/>
    <cellStyle name="Normal 6 3 5 4" xfId="8352" xr:uid="{00000000-0005-0000-0000-000021210000}"/>
    <cellStyle name="Normal 6 3 6" xfId="8353" xr:uid="{00000000-0005-0000-0000-000022210000}"/>
    <cellStyle name="Normal 6 3 6 2" xfId="8354" xr:uid="{00000000-0005-0000-0000-000023210000}"/>
    <cellStyle name="Normal 6 3 6 3" xfId="8355" xr:uid="{00000000-0005-0000-0000-000024210000}"/>
    <cellStyle name="Normal 6 3 6 4" xfId="8356" xr:uid="{00000000-0005-0000-0000-000025210000}"/>
    <cellStyle name="Normal 6 3 7" xfId="8357" xr:uid="{00000000-0005-0000-0000-000026210000}"/>
    <cellStyle name="Normal 6 3 7 2" xfId="8358" xr:uid="{00000000-0005-0000-0000-000027210000}"/>
    <cellStyle name="Normal 6 3 7 3" xfId="8359" xr:uid="{00000000-0005-0000-0000-000028210000}"/>
    <cellStyle name="Normal 6 3 7 4" xfId="8360" xr:uid="{00000000-0005-0000-0000-000029210000}"/>
    <cellStyle name="Normal 6 3 8" xfId="8361" xr:uid="{00000000-0005-0000-0000-00002A210000}"/>
    <cellStyle name="Normal 6 3 8 2" xfId="8362" xr:uid="{00000000-0005-0000-0000-00002B210000}"/>
    <cellStyle name="Normal 6 3 8 3" xfId="8363" xr:uid="{00000000-0005-0000-0000-00002C210000}"/>
    <cellStyle name="Normal 6 3 9" xfId="8364" xr:uid="{00000000-0005-0000-0000-00002D210000}"/>
    <cellStyle name="Normal 6 4" xfId="8365" xr:uid="{00000000-0005-0000-0000-00002E210000}"/>
    <cellStyle name="Normal 6 4 2" xfId="8366" xr:uid="{00000000-0005-0000-0000-00002F210000}"/>
    <cellStyle name="Normal 6 5" xfId="8367" xr:uid="{00000000-0005-0000-0000-000030210000}"/>
    <cellStyle name="Normal 6_presupuesto Ciudad Sanitaria" xfId="8368" xr:uid="{00000000-0005-0000-0000-000031210000}"/>
    <cellStyle name="Normal 60" xfId="8369" xr:uid="{00000000-0005-0000-0000-000032210000}"/>
    <cellStyle name="Normal 61" xfId="8370" xr:uid="{00000000-0005-0000-0000-000033210000}"/>
    <cellStyle name="Normal 62" xfId="8371" xr:uid="{00000000-0005-0000-0000-000034210000}"/>
    <cellStyle name="Normal 63" xfId="8372" xr:uid="{00000000-0005-0000-0000-000035210000}"/>
    <cellStyle name="Normal 64" xfId="8373" xr:uid="{00000000-0005-0000-0000-000036210000}"/>
    <cellStyle name="Normal 65" xfId="8374" xr:uid="{00000000-0005-0000-0000-000037210000}"/>
    <cellStyle name="Normal 66" xfId="8375" xr:uid="{00000000-0005-0000-0000-000038210000}"/>
    <cellStyle name="Normal 67" xfId="8376" xr:uid="{00000000-0005-0000-0000-000039210000}"/>
    <cellStyle name="Normal 68" xfId="8377" xr:uid="{00000000-0005-0000-0000-00003A210000}"/>
    <cellStyle name="Normal 69" xfId="8378" xr:uid="{00000000-0005-0000-0000-00003B210000}"/>
    <cellStyle name="Normal 7" xfId="8379" xr:uid="{00000000-0005-0000-0000-00003C210000}"/>
    <cellStyle name="Normal 7 2" xfId="8380" xr:uid="{00000000-0005-0000-0000-00003D210000}"/>
    <cellStyle name="Normal 7 2 2" xfId="8381" xr:uid="{00000000-0005-0000-0000-00003E210000}"/>
    <cellStyle name="Normal 7 2 2 2" xfId="8382" xr:uid="{00000000-0005-0000-0000-00003F210000}"/>
    <cellStyle name="Normal 7 2 2 3" xfId="8383" xr:uid="{00000000-0005-0000-0000-000040210000}"/>
    <cellStyle name="Normal 7 2 3" xfId="8384" xr:uid="{00000000-0005-0000-0000-000041210000}"/>
    <cellStyle name="Normal 7 2 4" xfId="8385" xr:uid="{00000000-0005-0000-0000-000042210000}"/>
    <cellStyle name="Normal 7 2 5" xfId="8386" xr:uid="{00000000-0005-0000-0000-000043210000}"/>
    <cellStyle name="Normal 7 3" xfId="8387" xr:uid="{00000000-0005-0000-0000-000044210000}"/>
    <cellStyle name="Normal 7 3 10" xfId="8388" xr:uid="{00000000-0005-0000-0000-000045210000}"/>
    <cellStyle name="Normal 7 3 2" xfId="8389" xr:uid="{00000000-0005-0000-0000-000046210000}"/>
    <cellStyle name="Normal 7 3 2 2" xfId="8390" xr:uid="{00000000-0005-0000-0000-000047210000}"/>
    <cellStyle name="Normal 7 3 2 2 2" xfId="8391" xr:uid="{00000000-0005-0000-0000-000048210000}"/>
    <cellStyle name="Normal 7 3 2 2 2 2" xfId="8392" xr:uid="{00000000-0005-0000-0000-000049210000}"/>
    <cellStyle name="Normal 7 3 2 2 2 3" xfId="8393" xr:uid="{00000000-0005-0000-0000-00004A210000}"/>
    <cellStyle name="Normal 7 3 2 2 2 4" xfId="8394" xr:uid="{00000000-0005-0000-0000-00004B210000}"/>
    <cellStyle name="Normal 7 3 2 2 3" xfId="8395" xr:uid="{00000000-0005-0000-0000-00004C210000}"/>
    <cellStyle name="Normal 7 3 2 2 3 2" xfId="8396" xr:uid="{00000000-0005-0000-0000-00004D210000}"/>
    <cellStyle name="Normal 7 3 2 2 3 3" xfId="8397" xr:uid="{00000000-0005-0000-0000-00004E210000}"/>
    <cellStyle name="Normal 7 3 2 2 3 4" xfId="8398" xr:uid="{00000000-0005-0000-0000-00004F210000}"/>
    <cellStyle name="Normal 7 3 2 2 4" xfId="8399" xr:uid="{00000000-0005-0000-0000-000050210000}"/>
    <cellStyle name="Normal 7 3 2 2 4 2" xfId="8400" xr:uid="{00000000-0005-0000-0000-000051210000}"/>
    <cellStyle name="Normal 7 3 2 2 4 3" xfId="8401" xr:uid="{00000000-0005-0000-0000-000052210000}"/>
    <cellStyle name="Normal 7 3 2 2 4 4" xfId="8402" xr:uid="{00000000-0005-0000-0000-000053210000}"/>
    <cellStyle name="Normal 7 3 2 2 5" xfId="8403" xr:uid="{00000000-0005-0000-0000-000054210000}"/>
    <cellStyle name="Normal 7 3 2 2 6" xfId="8404" xr:uid="{00000000-0005-0000-0000-000055210000}"/>
    <cellStyle name="Normal 7 3 2 2 7" xfId="8405" xr:uid="{00000000-0005-0000-0000-000056210000}"/>
    <cellStyle name="Normal 7 3 2 3" xfId="8406" xr:uid="{00000000-0005-0000-0000-000057210000}"/>
    <cellStyle name="Normal 7 3 2 3 2" xfId="8407" xr:uid="{00000000-0005-0000-0000-000058210000}"/>
    <cellStyle name="Normal 7 3 2 3 3" xfId="8408" xr:uid="{00000000-0005-0000-0000-000059210000}"/>
    <cellStyle name="Normal 7 3 2 3 4" xfId="8409" xr:uid="{00000000-0005-0000-0000-00005A210000}"/>
    <cellStyle name="Normal 7 3 2 4" xfId="8410" xr:uid="{00000000-0005-0000-0000-00005B210000}"/>
    <cellStyle name="Normal 7 3 2 4 2" xfId="8411" xr:uid="{00000000-0005-0000-0000-00005C210000}"/>
    <cellStyle name="Normal 7 3 2 4 3" xfId="8412" xr:uid="{00000000-0005-0000-0000-00005D210000}"/>
    <cellStyle name="Normal 7 3 2 4 4" xfId="8413" xr:uid="{00000000-0005-0000-0000-00005E210000}"/>
    <cellStyle name="Normal 7 3 2 5" xfId="8414" xr:uid="{00000000-0005-0000-0000-00005F210000}"/>
    <cellStyle name="Normal 7 3 2 5 2" xfId="8415" xr:uid="{00000000-0005-0000-0000-000060210000}"/>
    <cellStyle name="Normal 7 3 2 5 3" xfId="8416" xr:uid="{00000000-0005-0000-0000-000061210000}"/>
    <cellStyle name="Normal 7 3 2 5 4" xfId="8417" xr:uid="{00000000-0005-0000-0000-000062210000}"/>
    <cellStyle name="Normal 7 3 2 6" xfId="8418" xr:uid="{00000000-0005-0000-0000-000063210000}"/>
    <cellStyle name="Normal 7 3 2 7" xfId="8419" xr:uid="{00000000-0005-0000-0000-000064210000}"/>
    <cellStyle name="Normal 7 3 2 8" xfId="8420" xr:uid="{00000000-0005-0000-0000-000065210000}"/>
    <cellStyle name="Normal 7 3 3" xfId="8421" xr:uid="{00000000-0005-0000-0000-000066210000}"/>
    <cellStyle name="Normal 7 3 3 2" xfId="8422" xr:uid="{00000000-0005-0000-0000-000067210000}"/>
    <cellStyle name="Normal 7 3 3 2 2" xfId="8423" xr:uid="{00000000-0005-0000-0000-000068210000}"/>
    <cellStyle name="Normal 7 3 3 2 2 2" xfId="8424" xr:uid="{00000000-0005-0000-0000-000069210000}"/>
    <cellStyle name="Normal 7 3 3 2 2 3" xfId="8425" xr:uid="{00000000-0005-0000-0000-00006A210000}"/>
    <cellStyle name="Normal 7 3 3 2 2 4" xfId="8426" xr:uid="{00000000-0005-0000-0000-00006B210000}"/>
    <cellStyle name="Normal 7 3 3 2 3" xfId="8427" xr:uid="{00000000-0005-0000-0000-00006C210000}"/>
    <cellStyle name="Normal 7 3 3 2 3 2" xfId="8428" xr:uid="{00000000-0005-0000-0000-00006D210000}"/>
    <cellStyle name="Normal 7 3 3 2 3 3" xfId="8429" xr:uid="{00000000-0005-0000-0000-00006E210000}"/>
    <cellStyle name="Normal 7 3 3 2 3 4" xfId="8430" xr:uid="{00000000-0005-0000-0000-00006F210000}"/>
    <cellStyle name="Normal 7 3 3 2 4" xfId="8431" xr:uid="{00000000-0005-0000-0000-000070210000}"/>
    <cellStyle name="Normal 7 3 3 2 4 2" xfId="8432" xr:uid="{00000000-0005-0000-0000-000071210000}"/>
    <cellStyle name="Normal 7 3 3 2 4 3" xfId="8433" xr:uid="{00000000-0005-0000-0000-000072210000}"/>
    <cellStyle name="Normal 7 3 3 2 4 4" xfId="8434" xr:uid="{00000000-0005-0000-0000-000073210000}"/>
    <cellStyle name="Normal 7 3 3 2 5" xfId="8435" xr:uid="{00000000-0005-0000-0000-000074210000}"/>
    <cellStyle name="Normal 7 3 3 2 6" xfId="8436" xr:uid="{00000000-0005-0000-0000-000075210000}"/>
    <cellStyle name="Normal 7 3 3 2 7" xfId="8437" xr:uid="{00000000-0005-0000-0000-000076210000}"/>
    <cellStyle name="Normal 7 3 3 3" xfId="8438" xr:uid="{00000000-0005-0000-0000-000077210000}"/>
    <cellStyle name="Normal 7 3 3 3 2" xfId="8439" xr:uid="{00000000-0005-0000-0000-000078210000}"/>
    <cellStyle name="Normal 7 3 3 3 3" xfId="8440" xr:uid="{00000000-0005-0000-0000-000079210000}"/>
    <cellStyle name="Normal 7 3 3 3 4" xfId="8441" xr:uid="{00000000-0005-0000-0000-00007A210000}"/>
    <cellStyle name="Normal 7 3 3 4" xfId="8442" xr:uid="{00000000-0005-0000-0000-00007B210000}"/>
    <cellStyle name="Normal 7 3 3 4 2" xfId="8443" xr:uid="{00000000-0005-0000-0000-00007C210000}"/>
    <cellStyle name="Normal 7 3 3 4 3" xfId="8444" xr:uid="{00000000-0005-0000-0000-00007D210000}"/>
    <cellStyle name="Normal 7 3 3 4 4" xfId="8445" xr:uid="{00000000-0005-0000-0000-00007E210000}"/>
    <cellStyle name="Normal 7 3 3 5" xfId="8446" xr:uid="{00000000-0005-0000-0000-00007F210000}"/>
    <cellStyle name="Normal 7 3 3 5 2" xfId="8447" xr:uid="{00000000-0005-0000-0000-000080210000}"/>
    <cellStyle name="Normal 7 3 3 5 3" xfId="8448" xr:uid="{00000000-0005-0000-0000-000081210000}"/>
    <cellStyle name="Normal 7 3 3 5 4" xfId="8449" xr:uid="{00000000-0005-0000-0000-000082210000}"/>
    <cellStyle name="Normal 7 3 3 6" xfId="8450" xr:uid="{00000000-0005-0000-0000-000083210000}"/>
    <cellStyle name="Normal 7 3 3 7" xfId="8451" xr:uid="{00000000-0005-0000-0000-000084210000}"/>
    <cellStyle name="Normal 7 3 3 8" xfId="8452" xr:uid="{00000000-0005-0000-0000-000085210000}"/>
    <cellStyle name="Normal 7 3 4" xfId="8453" xr:uid="{00000000-0005-0000-0000-000086210000}"/>
    <cellStyle name="Normal 7 3 4 2" xfId="8454" xr:uid="{00000000-0005-0000-0000-000087210000}"/>
    <cellStyle name="Normal 7 3 4 2 2" xfId="8455" xr:uid="{00000000-0005-0000-0000-000088210000}"/>
    <cellStyle name="Normal 7 3 4 2 3" xfId="8456" xr:uid="{00000000-0005-0000-0000-000089210000}"/>
    <cellStyle name="Normal 7 3 4 2 4" xfId="8457" xr:uid="{00000000-0005-0000-0000-00008A210000}"/>
    <cellStyle name="Normal 7 3 4 3" xfId="8458" xr:uid="{00000000-0005-0000-0000-00008B210000}"/>
    <cellStyle name="Normal 7 3 4 3 2" xfId="8459" xr:uid="{00000000-0005-0000-0000-00008C210000}"/>
    <cellStyle name="Normal 7 3 4 3 3" xfId="8460" xr:uid="{00000000-0005-0000-0000-00008D210000}"/>
    <cellStyle name="Normal 7 3 4 3 4" xfId="8461" xr:uid="{00000000-0005-0000-0000-00008E210000}"/>
    <cellStyle name="Normal 7 3 4 4" xfId="8462" xr:uid="{00000000-0005-0000-0000-00008F210000}"/>
    <cellStyle name="Normal 7 3 4 4 2" xfId="8463" xr:uid="{00000000-0005-0000-0000-000090210000}"/>
    <cellStyle name="Normal 7 3 4 4 3" xfId="8464" xr:uid="{00000000-0005-0000-0000-000091210000}"/>
    <cellStyle name="Normal 7 3 4 4 4" xfId="8465" xr:uid="{00000000-0005-0000-0000-000092210000}"/>
    <cellStyle name="Normal 7 3 4 5" xfId="8466" xr:uid="{00000000-0005-0000-0000-000093210000}"/>
    <cellStyle name="Normal 7 3 4 6" xfId="8467" xr:uid="{00000000-0005-0000-0000-000094210000}"/>
    <cellStyle name="Normal 7 3 4 7" xfId="8468" xr:uid="{00000000-0005-0000-0000-000095210000}"/>
    <cellStyle name="Normal 7 3 5" xfId="8469" xr:uid="{00000000-0005-0000-0000-000096210000}"/>
    <cellStyle name="Normal 7 3 5 2" xfId="8470" xr:uid="{00000000-0005-0000-0000-000097210000}"/>
    <cellStyle name="Normal 7 3 5 3" xfId="8471" xr:uid="{00000000-0005-0000-0000-000098210000}"/>
    <cellStyle name="Normal 7 3 5 4" xfId="8472" xr:uid="{00000000-0005-0000-0000-000099210000}"/>
    <cellStyle name="Normal 7 3 6" xfId="8473" xr:uid="{00000000-0005-0000-0000-00009A210000}"/>
    <cellStyle name="Normal 7 3 6 2" xfId="8474" xr:uid="{00000000-0005-0000-0000-00009B210000}"/>
    <cellStyle name="Normal 7 3 6 3" xfId="8475" xr:uid="{00000000-0005-0000-0000-00009C210000}"/>
    <cellStyle name="Normal 7 3 6 4" xfId="8476" xr:uid="{00000000-0005-0000-0000-00009D210000}"/>
    <cellStyle name="Normal 7 3 7" xfId="8477" xr:uid="{00000000-0005-0000-0000-00009E210000}"/>
    <cellStyle name="Normal 7 3 7 2" xfId="8478" xr:uid="{00000000-0005-0000-0000-00009F210000}"/>
    <cellStyle name="Normal 7 3 7 3" xfId="8479" xr:uid="{00000000-0005-0000-0000-0000A0210000}"/>
    <cellStyle name="Normal 7 3 7 4" xfId="8480" xr:uid="{00000000-0005-0000-0000-0000A1210000}"/>
    <cellStyle name="Normal 7 3 8" xfId="8481" xr:uid="{00000000-0005-0000-0000-0000A2210000}"/>
    <cellStyle name="Normal 7 3 9" xfId="8482" xr:uid="{00000000-0005-0000-0000-0000A3210000}"/>
    <cellStyle name="Normal 7 4" xfId="8483" xr:uid="{00000000-0005-0000-0000-0000A4210000}"/>
    <cellStyle name="Normal 7 5" xfId="8484" xr:uid="{00000000-0005-0000-0000-0000A5210000}"/>
    <cellStyle name="Normal 7 6" xfId="8485" xr:uid="{00000000-0005-0000-0000-0000A6210000}"/>
    <cellStyle name="Normal 7 7" xfId="8486" xr:uid="{00000000-0005-0000-0000-0000A7210000}"/>
    <cellStyle name="Normal 7 8" xfId="8487" xr:uid="{00000000-0005-0000-0000-0000A8210000}"/>
    <cellStyle name="Normal 70" xfId="8488" xr:uid="{00000000-0005-0000-0000-0000A9210000}"/>
    <cellStyle name="Normal 71" xfId="8489" xr:uid="{00000000-0005-0000-0000-0000AA210000}"/>
    <cellStyle name="Normal 72" xfId="8490" xr:uid="{00000000-0005-0000-0000-0000AB210000}"/>
    <cellStyle name="Normal 72 2" xfId="8491" xr:uid="{00000000-0005-0000-0000-0000AC210000}"/>
    <cellStyle name="Normal 72 3" xfId="8492" xr:uid="{00000000-0005-0000-0000-0000AD210000}"/>
    <cellStyle name="Normal 72 4" xfId="8493" xr:uid="{00000000-0005-0000-0000-0000AE210000}"/>
    <cellStyle name="Normal 72 5" xfId="8494" xr:uid="{00000000-0005-0000-0000-0000AF210000}"/>
    <cellStyle name="Normal 73" xfId="8495" xr:uid="{00000000-0005-0000-0000-0000B0210000}"/>
    <cellStyle name="Normal 74" xfId="8496" xr:uid="{00000000-0005-0000-0000-0000B1210000}"/>
    <cellStyle name="Normal 74 2" xfId="8497" xr:uid="{00000000-0005-0000-0000-0000B2210000}"/>
    <cellStyle name="Normal 74 2 2" xfId="8498" xr:uid="{00000000-0005-0000-0000-0000B3210000}"/>
    <cellStyle name="Normal 74 2 3" xfId="8499" xr:uid="{00000000-0005-0000-0000-0000B4210000}"/>
    <cellStyle name="Normal 74 2 4" xfId="8500" xr:uid="{00000000-0005-0000-0000-0000B5210000}"/>
    <cellStyle name="Normal 74 3" xfId="8501" xr:uid="{00000000-0005-0000-0000-0000B6210000}"/>
    <cellStyle name="Normal 74 3 2" xfId="8502" xr:uid="{00000000-0005-0000-0000-0000B7210000}"/>
    <cellStyle name="Normal 74 3 2 2" xfId="8503" xr:uid="{00000000-0005-0000-0000-0000B8210000}"/>
    <cellStyle name="Normal 74 3 2 3" xfId="8504" xr:uid="{00000000-0005-0000-0000-0000B9210000}"/>
    <cellStyle name="Normal 74 3 2 4" xfId="8505" xr:uid="{00000000-0005-0000-0000-0000BA210000}"/>
    <cellStyle name="Normal 74 3 3" xfId="8506" xr:uid="{00000000-0005-0000-0000-0000BB210000}"/>
    <cellStyle name="Normal 74 3 4" xfId="8507" xr:uid="{00000000-0005-0000-0000-0000BC210000}"/>
    <cellStyle name="Normal 74 3 5" xfId="8508" xr:uid="{00000000-0005-0000-0000-0000BD210000}"/>
    <cellStyle name="Normal 74 4" xfId="8509" xr:uid="{00000000-0005-0000-0000-0000BE210000}"/>
    <cellStyle name="Normal 74 4 2" xfId="8510" xr:uid="{00000000-0005-0000-0000-0000BF210000}"/>
    <cellStyle name="Normal 74 4 3" xfId="8511" xr:uid="{00000000-0005-0000-0000-0000C0210000}"/>
    <cellStyle name="Normal 74 4 4" xfId="8512" xr:uid="{00000000-0005-0000-0000-0000C1210000}"/>
    <cellStyle name="Normal 74 5" xfId="8513" xr:uid="{00000000-0005-0000-0000-0000C2210000}"/>
    <cellStyle name="Normal 74 6" xfId="8514" xr:uid="{00000000-0005-0000-0000-0000C3210000}"/>
    <cellStyle name="Normal 74 7" xfId="8515" xr:uid="{00000000-0005-0000-0000-0000C4210000}"/>
    <cellStyle name="Normal 75" xfId="8516" xr:uid="{00000000-0005-0000-0000-0000C5210000}"/>
    <cellStyle name="Normal 75 2" xfId="8517" xr:uid="{00000000-0005-0000-0000-0000C6210000}"/>
    <cellStyle name="Normal 75 2 2" xfId="8518" xr:uid="{00000000-0005-0000-0000-0000C7210000}"/>
    <cellStyle name="Normal 75 2 3" xfId="8519" xr:uid="{00000000-0005-0000-0000-0000C8210000}"/>
    <cellStyle name="Normal 75 2 4" xfId="8520" xr:uid="{00000000-0005-0000-0000-0000C9210000}"/>
    <cellStyle name="Normal 75 3" xfId="8521" xr:uid="{00000000-0005-0000-0000-0000CA210000}"/>
    <cellStyle name="Normal 75 3 2" xfId="8522" xr:uid="{00000000-0005-0000-0000-0000CB210000}"/>
    <cellStyle name="Normal 75 3 3" xfId="8523" xr:uid="{00000000-0005-0000-0000-0000CC210000}"/>
    <cellStyle name="Normal 75 3 4" xfId="8524" xr:uid="{00000000-0005-0000-0000-0000CD210000}"/>
    <cellStyle name="Normal 75 4" xfId="8525" xr:uid="{00000000-0005-0000-0000-0000CE210000}"/>
    <cellStyle name="Normal 75 4 2" xfId="8526" xr:uid="{00000000-0005-0000-0000-0000CF210000}"/>
    <cellStyle name="Normal 75 4 3" xfId="8527" xr:uid="{00000000-0005-0000-0000-0000D0210000}"/>
    <cellStyle name="Normal 75 4 4" xfId="8528" xr:uid="{00000000-0005-0000-0000-0000D1210000}"/>
    <cellStyle name="Normal 75 5" xfId="8529" xr:uid="{00000000-0005-0000-0000-0000D2210000}"/>
    <cellStyle name="Normal 75 6" xfId="8530" xr:uid="{00000000-0005-0000-0000-0000D3210000}"/>
    <cellStyle name="Normal 75 7" xfId="8531" xr:uid="{00000000-0005-0000-0000-0000D4210000}"/>
    <cellStyle name="Normal 76" xfId="8532" xr:uid="{00000000-0005-0000-0000-0000D5210000}"/>
    <cellStyle name="Normal 76 2" xfId="8533" xr:uid="{00000000-0005-0000-0000-0000D6210000}"/>
    <cellStyle name="Normal 76 2 2" xfId="8534" xr:uid="{00000000-0005-0000-0000-0000D7210000}"/>
    <cellStyle name="Normal 76 2 3" xfId="8535" xr:uid="{00000000-0005-0000-0000-0000D8210000}"/>
    <cellStyle name="Normal 76 2 4" xfId="8536" xr:uid="{00000000-0005-0000-0000-0000D9210000}"/>
    <cellStyle name="Normal 76 3" xfId="8537" xr:uid="{00000000-0005-0000-0000-0000DA210000}"/>
    <cellStyle name="Normal 76 3 2" xfId="8538" xr:uid="{00000000-0005-0000-0000-0000DB210000}"/>
    <cellStyle name="Normal 76 3 3" xfId="8539" xr:uid="{00000000-0005-0000-0000-0000DC210000}"/>
    <cellStyle name="Normal 76 3 4" xfId="8540" xr:uid="{00000000-0005-0000-0000-0000DD210000}"/>
    <cellStyle name="Normal 76 4" xfId="8541" xr:uid="{00000000-0005-0000-0000-0000DE210000}"/>
    <cellStyle name="Normal 76 4 2" xfId="8542" xr:uid="{00000000-0005-0000-0000-0000DF210000}"/>
    <cellStyle name="Normal 76 4 3" xfId="8543" xr:uid="{00000000-0005-0000-0000-0000E0210000}"/>
    <cellStyle name="Normal 76 4 4" xfId="8544" xr:uid="{00000000-0005-0000-0000-0000E1210000}"/>
    <cellStyle name="Normal 76 5" xfId="8545" xr:uid="{00000000-0005-0000-0000-0000E2210000}"/>
    <cellStyle name="Normal 76 6" xfId="8546" xr:uid="{00000000-0005-0000-0000-0000E3210000}"/>
    <cellStyle name="Normal 76 7" xfId="8547" xr:uid="{00000000-0005-0000-0000-0000E4210000}"/>
    <cellStyle name="Normal 77" xfId="8548" xr:uid="{00000000-0005-0000-0000-0000E5210000}"/>
    <cellStyle name="Normal 77 2" xfId="8549" xr:uid="{00000000-0005-0000-0000-0000E6210000}"/>
    <cellStyle name="Normal 77 2 2" xfId="8550" xr:uid="{00000000-0005-0000-0000-0000E7210000}"/>
    <cellStyle name="Normal 77 2 3" xfId="8551" xr:uid="{00000000-0005-0000-0000-0000E8210000}"/>
    <cellStyle name="Normal 77 2 4" xfId="8552" xr:uid="{00000000-0005-0000-0000-0000E9210000}"/>
    <cellStyle name="Normal 77 3" xfId="8553" xr:uid="{00000000-0005-0000-0000-0000EA210000}"/>
    <cellStyle name="Normal 77 3 2" xfId="8554" xr:uid="{00000000-0005-0000-0000-0000EB210000}"/>
    <cellStyle name="Normal 77 3 3" xfId="8555" xr:uid="{00000000-0005-0000-0000-0000EC210000}"/>
    <cellStyle name="Normal 77 3 4" xfId="8556" xr:uid="{00000000-0005-0000-0000-0000ED210000}"/>
    <cellStyle name="Normal 77 4" xfId="8557" xr:uid="{00000000-0005-0000-0000-0000EE210000}"/>
    <cellStyle name="Normal 77 4 2" xfId="8558" xr:uid="{00000000-0005-0000-0000-0000EF210000}"/>
    <cellStyle name="Normal 77 4 3" xfId="8559" xr:uid="{00000000-0005-0000-0000-0000F0210000}"/>
    <cellStyle name="Normal 77 4 4" xfId="8560" xr:uid="{00000000-0005-0000-0000-0000F1210000}"/>
    <cellStyle name="Normal 77 5" xfId="8561" xr:uid="{00000000-0005-0000-0000-0000F2210000}"/>
    <cellStyle name="Normal 77 6" xfId="8562" xr:uid="{00000000-0005-0000-0000-0000F3210000}"/>
    <cellStyle name="Normal 77 7" xfId="8563" xr:uid="{00000000-0005-0000-0000-0000F4210000}"/>
    <cellStyle name="Normal 78" xfId="8564" xr:uid="{00000000-0005-0000-0000-0000F5210000}"/>
    <cellStyle name="Normal 78 2" xfId="8565" xr:uid="{00000000-0005-0000-0000-0000F6210000}"/>
    <cellStyle name="Normal 78 3" xfId="8566" xr:uid="{00000000-0005-0000-0000-0000F7210000}"/>
    <cellStyle name="Normal 78 4" xfId="8567" xr:uid="{00000000-0005-0000-0000-0000F8210000}"/>
    <cellStyle name="Normal 79" xfId="8568" xr:uid="{00000000-0005-0000-0000-0000F9210000}"/>
    <cellStyle name="Normal 8" xfId="8569" xr:uid="{00000000-0005-0000-0000-0000FA210000}"/>
    <cellStyle name="Normal 8 2" xfId="8570" xr:uid="{00000000-0005-0000-0000-0000FB210000}"/>
    <cellStyle name="Normal 8 2 2" xfId="8571" xr:uid="{00000000-0005-0000-0000-0000FC210000}"/>
    <cellStyle name="Normal 8 2 3" xfId="8572" xr:uid="{00000000-0005-0000-0000-0000FD210000}"/>
    <cellStyle name="Normal 8 2 4" xfId="8573" xr:uid="{00000000-0005-0000-0000-0000FE210000}"/>
    <cellStyle name="Normal 8 3" xfId="8574" xr:uid="{00000000-0005-0000-0000-0000FF210000}"/>
    <cellStyle name="Normal 8 3 10" xfId="8575" xr:uid="{00000000-0005-0000-0000-000000220000}"/>
    <cellStyle name="Normal 8 3 2" xfId="8576" xr:uid="{00000000-0005-0000-0000-000001220000}"/>
    <cellStyle name="Normal 8 3 2 2" xfId="8577" xr:uid="{00000000-0005-0000-0000-000002220000}"/>
    <cellStyle name="Normal 8 3 2 2 2" xfId="8578" xr:uid="{00000000-0005-0000-0000-000003220000}"/>
    <cellStyle name="Normal 8 3 2 2 2 2" xfId="8579" xr:uid="{00000000-0005-0000-0000-000004220000}"/>
    <cellStyle name="Normal 8 3 2 2 2 3" xfId="8580" xr:uid="{00000000-0005-0000-0000-000005220000}"/>
    <cellStyle name="Normal 8 3 2 2 2 4" xfId="8581" xr:uid="{00000000-0005-0000-0000-000006220000}"/>
    <cellStyle name="Normal 8 3 2 2 3" xfId="8582" xr:uid="{00000000-0005-0000-0000-000007220000}"/>
    <cellStyle name="Normal 8 3 2 2 3 2" xfId="8583" xr:uid="{00000000-0005-0000-0000-000008220000}"/>
    <cellStyle name="Normal 8 3 2 2 3 3" xfId="8584" xr:uid="{00000000-0005-0000-0000-000009220000}"/>
    <cellStyle name="Normal 8 3 2 2 3 4" xfId="8585" xr:uid="{00000000-0005-0000-0000-00000A220000}"/>
    <cellStyle name="Normal 8 3 2 2 4" xfId="8586" xr:uid="{00000000-0005-0000-0000-00000B220000}"/>
    <cellStyle name="Normal 8 3 2 2 4 2" xfId="8587" xr:uid="{00000000-0005-0000-0000-00000C220000}"/>
    <cellStyle name="Normal 8 3 2 2 4 3" xfId="8588" xr:uid="{00000000-0005-0000-0000-00000D220000}"/>
    <cellStyle name="Normal 8 3 2 2 4 4" xfId="8589" xr:uid="{00000000-0005-0000-0000-00000E220000}"/>
    <cellStyle name="Normal 8 3 2 2 5" xfId="8590" xr:uid="{00000000-0005-0000-0000-00000F220000}"/>
    <cellStyle name="Normal 8 3 2 2 6" xfId="8591" xr:uid="{00000000-0005-0000-0000-000010220000}"/>
    <cellStyle name="Normal 8 3 2 2 7" xfId="8592" xr:uid="{00000000-0005-0000-0000-000011220000}"/>
    <cellStyle name="Normal 8 3 2 3" xfId="8593" xr:uid="{00000000-0005-0000-0000-000012220000}"/>
    <cellStyle name="Normal 8 3 2 3 2" xfId="8594" xr:uid="{00000000-0005-0000-0000-000013220000}"/>
    <cellStyle name="Normal 8 3 2 3 3" xfId="8595" xr:uid="{00000000-0005-0000-0000-000014220000}"/>
    <cellStyle name="Normal 8 3 2 3 4" xfId="8596" xr:uid="{00000000-0005-0000-0000-000015220000}"/>
    <cellStyle name="Normal 8 3 2 4" xfId="8597" xr:uid="{00000000-0005-0000-0000-000016220000}"/>
    <cellStyle name="Normal 8 3 2 4 2" xfId="8598" xr:uid="{00000000-0005-0000-0000-000017220000}"/>
    <cellStyle name="Normal 8 3 2 4 3" xfId="8599" xr:uid="{00000000-0005-0000-0000-000018220000}"/>
    <cellStyle name="Normal 8 3 2 4 4" xfId="8600" xr:uid="{00000000-0005-0000-0000-000019220000}"/>
    <cellStyle name="Normal 8 3 2 5" xfId="8601" xr:uid="{00000000-0005-0000-0000-00001A220000}"/>
    <cellStyle name="Normal 8 3 2 5 2" xfId="8602" xr:uid="{00000000-0005-0000-0000-00001B220000}"/>
    <cellStyle name="Normal 8 3 2 5 3" xfId="8603" xr:uid="{00000000-0005-0000-0000-00001C220000}"/>
    <cellStyle name="Normal 8 3 2 5 4" xfId="8604" xr:uid="{00000000-0005-0000-0000-00001D220000}"/>
    <cellStyle name="Normal 8 3 2 6" xfId="8605" xr:uid="{00000000-0005-0000-0000-00001E220000}"/>
    <cellStyle name="Normal 8 3 2 7" xfId="8606" xr:uid="{00000000-0005-0000-0000-00001F220000}"/>
    <cellStyle name="Normal 8 3 2 8" xfId="8607" xr:uid="{00000000-0005-0000-0000-000020220000}"/>
    <cellStyle name="Normal 8 3 3" xfId="8608" xr:uid="{00000000-0005-0000-0000-000021220000}"/>
    <cellStyle name="Normal 8 3 3 2" xfId="8609" xr:uid="{00000000-0005-0000-0000-000022220000}"/>
    <cellStyle name="Normal 8 3 3 2 2" xfId="8610" xr:uid="{00000000-0005-0000-0000-000023220000}"/>
    <cellStyle name="Normal 8 3 3 2 2 2" xfId="8611" xr:uid="{00000000-0005-0000-0000-000024220000}"/>
    <cellStyle name="Normal 8 3 3 2 2 3" xfId="8612" xr:uid="{00000000-0005-0000-0000-000025220000}"/>
    <cellStyle name="Normal 8 3 3 2 2 4" xfId="8613" xr:uid="{00000000-0005-0000-0000-000026220000}"/>
    <cellStyle name="Normal 8 3 3 2 3" xfId="8614" xr:uid="{00000000-0005-0000-0000-000027220000}"/>
    <cellStyle name="Normal 8 3 3 2 3 2" xfId="8615" xr:uid="{00000000-0005-0000-0000-000028220000}"/>
    <cellStyle name="Normal 8 3 3 2 3 3" xfId="8616" xr:uid="{00000000-0005-0000-0000-000029220000}"/>
    <cellStyle name="Normal 8 3 3 2 3 4" xfId="8617" xr:uid="{00000000-0005-0000-0000-00002A220000}"/>
    <cellStyle name="Normal 8 3 3 2 4" xfId="8618" xr:uid="{00000000-0005-0000-0000-00002B220000}"/>
    <cellStyle name="Normal 8 3 3 2 4 2" xfId="8619" xr:uid="{00000000-0005-0000-0000-00002C220000}"/>
    <cellStyle name="Normal 8 3 3 2 4 3" xfId="8620" xr:uid="{00000000-0005-0000-0000-00002D220000}"/>
    <cellStyle name="Normal 8 3 3 2 4 4" xfId="8621" xr:uid="{00000000-0005-0000-0000-00002E220000}"/>
    <cellStyle name="Normal 8 3 3 2 5" xfId="8622" xr:uid="{00000000-0005-0000-0000-00002F220000}"/>
    <cellStyle name="Normal 8 3 3 2 6" xfId="8623" xr:uid="{00000000-0005-0000-0000-000030220000}"/>
    <cellStyle name="Normal 8 3 3 2 7" xfId="8624" xr:uid="{00000000-0005-0000-0000-000031220000}"/>
    <cellStyle name="Normal 8 3 3 3" xfId="8625" xr:uid="{00000000-0005-0000-0000-000032220000}"/>
    <cellStyle name="Normal 8 3 3 3 2" xfId="8626" xr:uid="{00000000-0005-0000-0000-000033220000}"/>
    <cellStyle name="Normal 8 3 3 3 3" xfId="8627" xr:uid="{00000000-0005-0000-0000-000034220000}"/>
    <cellStyle name="Normal 8 3 3 3 4" xfId="8628" xr:uid="{00000000-0005-0000-0000-000035220000}"/>
    <cellStyle name="Normal 8 3 3 4" xfId="8629" xr:uid="{00000000-0005-0000-0000-000036220000}"/>
    <cellStyle name="Normal 8 3 3 4 2" xfId="8630" xr:uid="{00000000-0005-0000-0000-000037220000}"/>
    <cellStyle name="Normal 8 3 3 4 3" xfId="8631" xr:uid="{00000000-0005-0000-0000-000038220000}"/>
    <cellStyle name="Normal 8 3 3 4 4" xfId="8632" xr:uid="{00000000-0005-0000-0000-000039220000}"/>
    <cellStyle name="Normal 8 3 3 5" xfId="8633" xr:uid="{00000000-0005-0000-0000-00003A220000}"/>
    <cellStyle name="Normal 8 3 3 5 2" xfId="8634" xr:uid="{00000000-0005-0000-0000-00003B220000}"/>
    <cellStyle name="Normal 8 3 3 5 3" xfId="8635" xr:uid="{00000000-0005-0000-0000-00003C220000}"/>
    <cellStyle name="Normal 8 3 3 5 4" xfId="8636" xr:uid="{00000000-0005-0000-0000-00003D220000}"/>
    <cellStyle name="Normal 8 3 3 6" xfId="8637" xr:uid="{00000000-0005-0000-0000-00003E220000}"/>
    <cellStyle name="Normal 8 3 3 7" xfId="8638" xr:uid="{00000000-0005-0000-0000-00003F220000}"/>
    <cellStyle name="Normal 8 3 3 8" xfId="8639" xr:uid="{00000000-0005-0000-0000-000040220000}"/>
    <cellStyle name="Normal 8 3 4" xfId="8640" xr:uid="{00000000-0005-0000-0000-000041220000}"/>
    <cellStyle name="Normal 8 3 4 2" xfId="8641" xr:uid="{00000000-0005-0000-0000-000042220000}"/>
    <cellStyle name="Normal 8 3 4 2 2" xfId="8642" xr:uid="{00000000-0005-0000-0000-000043220000}"/>
    <cellStyle name="Normal 8 3 4 2 3" xfId="8643" xr:uid="{00000000-0005-0000-0000-000044220000}"/>
    <cellStyle name="Normal 8 3 4 2 4" xfId="8644" xr:uid="{00000000-0005-0000-0000-000045220000}"/>
    <cellStyle name="Normal 8 3 4 3" xfId="8645" xr:uid="{00000000-0005-0000-0000-000046220000}"/>
    <cellStyle name="Normal 8 3 4 3 2" xfId="8646" xr:uid="{00000000-0005-0000-0000-000047220000}"/>
    <cellStyle name="Normal 8 3 4 3 3" xfId="8647" xr:uid="{00000000-0005-0000-0000-000048220000}"/>
    <cellStyle name="Normal 8 3 4 3 4" xfId="8648" xr:uid="{00000000-0005-0000-0000-000049220000}"/>
    <cellStyle name="Normal 8 3 4 4" xfId="8649" xr:uid="{00000000-0005-0000-0000-00004A220000}"/>
    <cellStyle name="Normal 8 3 4 4 2" xfId="8650" xr:uid="{00000000-0005-0000-0000-00004B220000}"/>
    <cellStyle name="Normal 8 3 4 4 3" xfId="8651" xr:uid="{00000000-0005-0000-0000-00004C220000}"/>
    <cellStyle name="Normal 8 3 4 4 4" xfId="8652" xr:uid="{00000000-0005-0000-0000-00004D220000}"/>
    <cellStyle name="Normal 8 3 4 5" xfId="8653" xr:uid="{00000000-0005-0000-0000-00004E220000}"/>
    <cellStyle name="Normal 8 3 4 6" xfId="8654" xr:uid="{00000000-0005-0000-0000-00004F220000}"/>
    <cellStyle name="Normal 8 3 4 7" xfId="8655" xr:uid="{00000000-0005-0000-0000-000050220000}"/>
    <cellStyle name="Normal 8 3 5" xfId="8656" xr:uid="{00000000-0005-0000-0000-000051220000}"/>
    <cellStyle name="Normal 8 3 5 2" xfId="8657" xr:uid="{00000000-0005-0000-0000-000052220000}"/>
    <cellStyle name="Normal 8 3 5 3" xfId="8658" xr:uid="{00000000-0005-0000-0000-000053220000}"/>
    <cellStyle name="Normal 8 3 5 4" xfId="8659" xr:uid="{00000000-0005-0000-0000-000054220000}"/>
    <cellStyle name="Normal 8 3 6" xfId="8660" xr:uid="{00000000-0005-0000-0000-000055220000}"/>
    <cellStyle name="Normal 8 3 6 2" xfId="8661" xr:uid="{00000000-0005-0000-0000-000056220000}"/>
    <cellStyle name="Normal 8 3 6 3" xfId="8662" xr:uid="{00000000-0005-0000-0000-000057220000}"/>
    <cellStyle name="Normal 8 3 6 4" xfId="8663" xr:uid="{00000000-0005-0000-0000-000058220000}"/>
    <cellStyle name="Normal 8 3 7" xfId="8664" xr:uid="{00000000-0005-0000-0000-000059220000}"/>
    <cellStyle name="Normal 8 3 7 2" xfId="8665" xr:uid="{00000000-0005-0000-0000-00005A220000}"/>
    <cellStyle name="Normal 8 3 7 3" xfId="8666" xr:uid="{00000000-0005-0000-0000-00005B220000}"/>
    <cellStyle name="Normal 8 3 7 4" xfId="8667" xr:uid="{00000000-0005-0000-0000-00005C220000}"/>
    <cellStyle name="Normal 8 3 8" xfId="8668" xr:uid="{00000000-0005-0000-0000-00005D220000}"/>
    <cellStyle name="Normal 8 3 9" xfId="8669" xr:uid="{00000000-0005-0000-0000-00005E220000}"/>
    <cellStyle name="Normal 8 4" xfId="8670" xr:uid="{00000000-0005-0000-0000-00005F220000}"/>
    <cellStyle name="Normal 8 5" xfId="8671" xr:uid="{00000000-0005-0000-0000-000060220000}"/>
    <cellStyle name="Normal 8 6" xfId="8672" xr:uid="{00000000-0005-0000-0000-000061220000}"/>
    <cellStyle name="Normal 8 7" xfId="8673" xr:uid="{00000000-0005-0000-0000-000062220000}"/>
    <cellStyle name="Normal 8 8" xfId="8674" xr:uid="{00000000-0005-0000-0000-000063220000}"/>
    <cellStyle name="Normal 80" xfId="8675" xr:uid="{00000000-0005-0000-0000-000064220000}"/>
    <cellStyle name="Normal 81" xfId="8676" xr:uid="{00000000-0005-0000-0000-000065220000}"/>
    <cellStyle name="Normal 82" xfId="8677" xr:uid="{00000000-0005-0000-0000-000066220000}"/>
    <cellStyle name="Normal 83" xfId="8678" xr:uid="{00000000-0005-0000-0000-000067220000}"/>
    <cellStyle name="Normal 83 2" xfId="8679" xr:uid="{00000000-0005-0000-0000-000068220000}"/>
    <cellStyle name="Normal 83 2 2" xfId="8680" xr:uid="{00000000-0005-0000-0000-000069220000}"/>
    <cellStyle name="Normal 83 2 3" xfId="8681" xr:uid="{00000000-0005-0000-0000-00006A220000}"/>
    <cellStyle name="Normal 83 3" xfId="8682" xr:uid="{00000000-0005-0000-0000-00006B220000}"/>
    <cellStyle name="Normal 83 4" xfId="8683" xr:uid="{00000000-0005-0000-0000-00006C220000}"/>
    <cellStyle name="Normal 84" xfId="8684" xr:uid="{00000000-0005-0000-0000-00006D220000}"/>
    <cellStyle name="Normal 85" xfId="8685" xr:uid="{00000000-0005-0000-0000-00006E220000}"/>
    <cellStyle name="Normal 85 2" xfId="8686" xr:uid="{00000000-0005-0000-0000-00006F220000}"/>
    <cellStyle name="Normal 85 3" xfId="8687" xr:uid="{00000000-0005-0000-0000-000070220000}"/>
    <cellStyle name="Normal 85 4" xfId="8688" xr:uid="{00000000-0005-0000-0000-000071220000}"/>
    <cellStyle name="Normal 86" xfId="8689" xr:uid="{00000000-0005-0000-0000-000072220000}"/>
    <cellStyle name="Normal 86 2" xfId="8690" xr:uid="{00000000-0005-0000-0000-000073220000}"/>
    <cellStyle name="Normal 86 3" xfId="8691" xr:uid="{00000000-0005-0000-0000-000074220000}"/>
    <cellStyle name="Normal 86 4" xfId="8692" xr:uid="{00000000-0005-0000-0000-000075220000}"/>
    <cellStyle name="Normal 87" xfId="8693" xr:uid="{00000000-0005-0000-0000-000076220000}"/>
    <cellStyle name="Normal 87 2" xfId="8694" xr:uid="{00000000-0005-0000-0000-000077220000}"/>
    <cellStyle name="Normal 87 3" xfId="8695" xr:uid="{00000000-0005-0000-0000-000078220000}"/>
    <cellStyle name="Normal 87 4" xfId="8696" xr:uid="{00000000-0005-0000-0000-000079220000}"/>
    <cellStyle name="Normal 88" xfId="8697" xr:uid="{00000000-0005-0000-0000-00007A220000}"/>
    <cellStyle name="Normal 88 2" xfId="8698" xr:uid="{00000000-0005-0000-0000-00007B220000}"/>
    <cellStyle name="Normal 88 2 2" xfId="8699" xr:uid="{00000000-0005-0000-0000-00007C220000}"/>
    <cellStyle name="Normal 88 3" xfId="8700" xr:uid="{00000000-0005-0000-0000-00007D220000}"/>
    <cellStyle name="Normal 88 4" xfId="8701" xr:uid="{00000000-0005-0000-0000-00007E220000}"/>
    <cellStyle name="Normal 88 5" xfId="8702" xr:uid="{00000000-0005-0000-0000-00007F220000}"/>
    <cellStyle name="Normal 88 6" xfId="8703" xr:uid="{00000000-0005-0000-0000-000080220000}"/>
    <cellStyle name="Normal 89" xfId="8704" xr:uid="{00000000-0005-0000-0000-000081220000}"/>
    <cellStyle name="Normal 89 2" xfId="8705" xr:uid="{00000000-0005-0000-0000-000082220000}"/>
    <cellStyle name="Normal 89 3" xfId="8706" xr:uid="{00000000-0005-0000-0000-000083220000}"/>
    <cellStyle name="Normal 89 4" xfId="8707" xr:uid="{00000000-0005-0000-0000-000084220000}"/>
    <cellStyle name="Normal 9" xfId="8708" xr:uid="{00000000-0005-0000-0000-000085220000}"/>
    <cellStyle name="Normal 9 2" xfId="8709" xr:uid="{00000000-0005-0000-0000-000086220000}"/>
    <cellStyle name="Normal 9 2 2" xfId="8710" xr:uid="{00000000-0005-0000-0000-000087220000}"/>
    <cellStyle name="Normal 9 2 3" xfId="8711" xr:uid="{00000000-0005-0000-0000-000088220000}"/>
    <cellStyle name="Normal 9 2 4" xfId="8712" xr:uid="{00000000-0005-0000-0000-000089220000}"/>
    <cellStyle name="Normal 9 3" xfId="8713" xr:uid="{00000000-0005-0000-0000-00008A220000}"/>
    <cellStyle name="Normal 9 3 2" xfId="8714" xr:uid="{00000000-0005-0000-0000-00008B220000}"/>
    <cellStyle name="Normal 9 3 3" xfId="8715" xr:uid="{00000000-0005-0000-0000-00008C220000}"/>
    <cellStyle name="Normal 9 4" xfId="8716" xr:uid="{00000000-0005-0000-0000-00008D220000}"/>
    <cellStyle name="Normal 9 5" xfId="8717" xr:uid="{00000000-0005-0000-0000-00008E220000}"/>
    <cellStyle name="Normal 9 6" xfId="8718" xr:uid="{00000000-0005-0000-0000-00008F220000}"/>
    <cellStyle name="Normal 9 7" xfId="8719" xr:uid="{00000000-0005-0000-0000-000090220000}"/>
    <cellStyle name="Normal 9 8" xfId="8720" xr:uid="{00000000-0005-0000-0000-000091220000}"/>
    <cellStyle name="Normal 90" xfId="8721" xr:uid="{00000000-0005-0000-0000-000092220000}"/>
    <cellStyle name="Normal 91" xfId="8722" xr:uid="{00000000-0005-0000-0000-000093220000}"/>
    <cellStyle name="Normal 92" xfId="8723" xr:uid="{00000000-0005-0000-0000-000094220000}"/>
    <cellStyle name="Normal 92 2" xfId="8724" xr:uid="{00000000-0005-0000-0000-000095220000}"/>
    <cellStyle name="Normal 92 3" xfId="8725" xr:uid="{00000000-0005-0000-0000-000096220000}"/>
    <cellStyle name="Normal 93" xfId="8726" xr:uid="{00000000-0005-0000-0000-000097220000}"/>
    <cellStyle name="Normal 94" xfId="8727" xr:uid="{00000000-0005-0000-0000-000098220000}"/>
    <cellStyle name="Normal 95" xfId="8728" xr:uid="{00000000-0005-0000-0000-000099220000}"/>
    <cellStyle name="Normal 96" xfId="8729" xr:uid="{00000000-0005-0000-0000-00009A220000}"/>
    <cellStyle name="Normal 97" xfId="8730" xr:uid="{00000000-0005-0000-0000-00009B220000}"/>
    <cellStyle name="Normal 98" xfId="8731" xr:uid="{00000000-0005-0000-0000-00009C220000}"/>
    <cellStyle name="Normal 99" xfId="8732" xr:uid="{00000000-0005-0000-0000-00009D220000}"/>
    <cellStyle name="Normal,80 pts rojo, Texto chispeante" xfId="8733" xr:uid="{00000000-0005-0000-0000-00009E220000}"/>
    <cellStyle name="Notas 2" xfId="8734" xr:uid="{00000000-0005-0000-0000-00009F220000}"/>
    <cellStyle name="Notas 2 10" xfId="8735" xr:uid="{00000000-0005-0000-0000-0000A0220000}"/>
    <cellStyle name="Notas 2 10 2" xfId="9728" xr:uid="{00000000-0005-0000-0000-0000A1220000}"/>
    <cellStyle name="Notas 2 11" xfId="9727" xr:uid="{00000000-0005-0000-0000-0000A2220000}"/>
    <cellStyle name="Notas 2 2" xfId="8736" xr:uid="{00000000-0005-0000-0000-0000A3220000}"/>
    <cellStyle name="Notas 2 2 2" xfId="8737" xr:uid="{00000000-0005-0000-0000-0000A4220000}"/>
    <cellStyle name="Notas 2 2 2 2" xfId="9730" xr:uid="{00000000-0005-0000-0000-0000A5220000}"/>
    <cellStyle name="Notas 2 2 3" xfId="9729" xr:uid="{00000000-0005-0000-0000-0000A6220000}"/>
    <cellStyle name="Notas 2 3" xfId="8738" xr:uid="{00000000-0005-0000-0000-0000A7220000}"/>
    <cellStyle name="Notas 2 3 2" xfId="9731" xr:uid="{00000000-0005-0000-0000-0000A8220000}"/>
    <cellStyle name="Notas 2 4" xfId="8739" xr:uid="{00000000-0005-0000-0000-0000A9220000}"/>
    <cellStyle name="Notas 2 4 2" xfId="9732" xr:uid="{00000000-0005-0000-0000-0000AA220000}"/>
    <cellStyle name="Notas 2 5" xfId="8740" xr:uid="{00000000-0005-0000-0000-0000AB220000}"/>
    <cellStyle name="Notas 2 5 2" xfId="9733" xr:uid="{00000000-0005-0000-0000-0000AC220000}"/>
    <cellStyle name="Notas 2 6" xfId="8741" xr:uid="{00000000-0005-0000-0000-0000AD220000}"/>
    <cellStyle name="Notas 2 6 2" xfId="9734" xr:uid="{00000000-0005-0000-0000-0000AE220000}"/>
    <cellStyle name="Notas 2 7" xfId="8742" xr:uid="{00000000-0005-0000-0000-0000AF220000}"/>
    <cellStyle name="Notas 2 7 2" xfId="9735" xr:uid="{00000000-0005-0000-0000-0000B0220000}"/>
    <cellStyle name="Notas 2 8" xfId="8743" xr:uid="{00000000-0005-0000-0000-0000B1220000}"/>
    <cellStyle name="Notas 2 8 2" xfId="9736" xr:uid="{00000000-0005-0000-0000-0000B2220000}"/>
    <cellStyle name="Notas 2 9" xfId="8744" xr:uid="{00000000-0005-0000-0000-0000B3220000}"/>
    <cellStyle name="Notas 2 9 2" xfId="9737" xr:uid="{00000000-0005-0000-0000-0000B4220000}"/>
    <cellStyle name="Notas 3" xfId="8745" xr:uid="{00000000-0005-0000-0000-0000B5220000}"/>
    <cellStyle name="Notas 3 10" xfId="8746" xr:uid="{00000000-0005-0000-0000-0000B6220000}"/>
    <cellStyle name="Notas 3 10 2" xfId="9739" xr:uid="{00000000-0005-0000-0000-0000B7220000}"/>
    <cellStyle name="Notas 3 11" xfId="9738" xr:uid="{00000000-0005-0000-0000-0000B8220000}"/>
    <cellStyle name="Notas 3 2" xfId="8747" xr:uid="{00000000-0005-0000-0000-0000B9220000}"/>
    <cellStyle name="Notas 3 2 2" xfId="8748" xr:uid="{00000000-0005-0000-0000-0000BA220000}"/>
    <cellStyle name="Notas 3 2 2 2" xfId="9741" xr:uid="{00000000-0005-0000-0000-0000BB220000}"/>
    <cellStyle name="Notas 3 2 3" xfId="9740" xr:uid="{00000000-0005-0000-0000-0000BC220000}"/>
    <cellStyle name="Notas 3 3" xfId="8749" xr:uid="{00000000-0005-0000-0000-0000BD220000}"/>
    <cellStyle name="Notas 3 3 2" xfId="9742" xr:uid="{00000000-0005-0000-0000-0000BE220000}"/>
    <cellStyle name="Notas 3 4" xfId="8750" xr:uid="{00000000-0005-0000-0000-0000BF220000}"/>
    <cellStyle name="Notas 3 4 2" xfId="9743" xr:uid="{00000000-0005-0000-0000-0000C0220000}"/>
    <cellStyle name="Notas 3 5" xfId="8751" xr:uid="{00000000-0005-0000-0000-0000C1220000}"/>
    <cellStyle name="Notas 3 5 2" xfId="9744" xr:uid="{00000000-0005-0000-0000-0000C2220000}"/>
    <cellStyle name="Notas 3 6" xfId="8752" xr:uid="{00000000-0005-0000-0000-0000C3220000}"/>
    <cellStyle name="Notas 3 6 2" xfId="9745" xr:uid="{00000000-0005-0000-0000-0000C4220000}"/>
    <cellStyle name="Notas 3 7" xfId="8753" xr:uid="{00000000-0005-0000-0000-0000C5220000}"/>
    <cellStyle name="Notas 3 7 2" xfId="9746" xr:uid="{00000000-0005-0000-0000-0000C6220000}"/>
    <cellStyle name="Notas 3 8" xfId="8754" xr:uid="{00000000-0005-0000-0000-0000C7220000}"/>
    <cellStyle name="Notas 3 8 2" xfId="9747" xr:uid="{00000000-0005-0000-0000-0000C8220000}"/>
    <cellStyle name="Notas 3 9" xfId="8755" xr:uid="{00000000-0005-0000-0000-0000C9220000}"/>
    <cellStyle name="Notas 3 9 2" xfId="9748" xr:uid="{00000000-0005-0000-0000-0000CA220000}"/>
    <cellStyle name="Notas 4" xfId="8756" xr:uid="{00000000-0005-0000-0000-0000CB220000}"/>
    <cellStyle name="Notas 4 10" xfId="8757" xr:uid="{00000000-0005-0000-0000-0000CC220000}"/>
    <cellStyle name="Notas 4 10 2" xfId="9750" xr:uid="{00000000-0005-0000-0000-0000CD220000}"/>
    <cellStyle name="Notas 4 11" xfId="9749" xr:uid="{00000000-0005-0000-0000-0000CE220000}"/>
    <cellStyle name="Notas 4 2" xfId="8758" xr:uid="{00000000-0005-0000-0000-0000CF220000}"/>
    <cellStyle name="Notas 4 2 2" xfId="8759" xr:uid="{00000000-0005-0000-0000-0000D0220000}"/>
    <cellStyle name="Notas 4 2 2 2" xfId="9752" xr:uid="{00000000-0005-0000-0000-0000D1220000}"/>
    <cellStyle name="Notas 4 2 3" xfId="9751" xr:uid="{00000000-0005-0000-0000-0000D2220000}"/>
    <cellStyle name="Notas 4 3" xfId="8760" xr:uid="{00000000-0005-0000-0000-0000D3220000}"/>
    <cellStyle name="Notas 4 3 2" xfId="9753" xr:uid="{00000000-0005-0000-0000-0000D4220000}"/>
    <cellStyle name="Notas 4 4" xfId="8761" xr:uid="{00000000-0005-0000-0000-0000D5220000}"/>
    <cellStyle name="Notas 4 4 2" xfId="9754" xr:uid="{00000000-0005-0000-0000-0000D6220000}"/>
    <cellStyle name="Notas 4 5" xfId="8762" xr:uid="{00000000-0005-0000-0000-0000D7220000}"/>
    <cellStyle name="Notas 4 5 2" xfId="9755" xr:uid="{00000000-0005-0000-0000-0000D8220000}"/>
    <cellStyle name="Notas 4 6" xfId="8763" xr:uid="{00000000-0005-0000-0000-0000D9220000}"/>
    <cellStyle name="Notas 4 6 2" xfId="9756" xr:uid="{00000000-0005-0000-0000-0000DA220000}"/>
    <cellStyle name="Notas 4 7" xfId="8764" xr:uid="{00000000-0005-0000-0000-0000DB220000}"/>
    <cellStyle name="Notas 4 7 2" xfId="9757" xr:uid="{00000000-0005-0000-0000-0000DC220000}"/>
    <cellStyle name="Notas 4 8" xfId="8765" xr:uid="{00000000-0005-0000-0000-0000DD220000}"/>
    <cellStyle name="Notas 4 8 2" xfId="9758" xr:uid="{00000000-0005-0000-0000-0000DE220000}"/>
    <cellStyle name="Notas 4 9" xfId="8766" xr:uid="{00000000-0005-0000-0000-0000DF220000}"/>
    <cellStyle name="Notas 4 9 2" xfId="9759" xr:uid="{00000000-0005-0000-0000-0000E0220000}"/>
    <cellStyle name="Note" xfId="8767" xr:uid="{00000000-0005-0000-0000-0000E1220000}"/>
    <cellStyle name="Note 10" xfId="8768" xr:uid="{00000000-0005-0000-0000-0000E2220000}"/>
    <cellStyle name="Note 10 2" xfId="9761" xr:uid="{00000000-0005-0000-0000-0000E3220000}"/>
    <cellStyle name="Note 11" xfId="8769" xr:uid="{00000000-0005-0000-0000-0000E4220000}"/>
    <cellStyle name="Note 11 2" xfId="9762" xr:uid="{00000000-0005-0000-0000-0000E5220000}"/>
    <cellStyle name="Note 12" xfId="9760" xr:uid="{00000000-0005-0000-0000-0000E6220000}"/>
    <cellStyle name="Note 2" xfId="8770" xr:uid="{00000000-0005-0000-0000-0000E7220000}"/>
    <cellStyle name="Note 2 10" xfId="9763" xr:uid="{00000000-0005-0000-0000-0000E8220000}"/>
    <cellStyle name="Note 2 2" xfId="8771" xr:uid="{00000000-0005-0000-0000-0000E9220000}"/>
    <cellStyle name="Note 2 2 2" xfId="8772" xr:uid="{00000000-0005-0000-0000-0000EA220000}"/>
    <cellStyle name="Note 2 2 2 2" xfId="9765" xr:uid="{00000000-0005-0000-0000-0000EB220000}"/>
    <cellStyle name="Note 2 2 3" xfId="9764" xr:uid="{00000000-0005-0000-0000-0000EC220000}"/>
    <cellStyle name="Note 2 3" xfId="8773" xr:uid="{00000000-0005-0000-0000-0000ED220000}"/>
    <cellStyle name="Note 2 3 2" xfId="9766" xr:uid="{00000000-0005-0000-0000-0000EE220000}"/>
    <cellStyle name="Note 2 4" xfId="8774" xr:uid="{00000000-0005-0000-0000-0000EF220000}"/>
    <cellStyle name="Note 2 4 2" xfId="9767" xr:uid="{00000000-0005-0000-0000-0000F0220000}"/>
    <cellStyle name="Note 2 5" xfId="8775" xr:uid="{00000000-0005-0000-0000-0000F1220000}"/>
    <cellStyle name="Note 2 5 2" xfId="9768" xr:uid="{00000000-0005-0000-0000-0000F2220000}"/>
    <cellStyle name="Note 2 6" xfId="8776" xr:uid="{00000000-0005-0000-0000-0000F3220000}"/>
    <cellStyle name="Note 2 6 2" xfId="9769" xr:uid="{00000000-0005-0000-0000-0000F4220000}"/>
    <cellStyle name="Note 2 7" xfId="8777" xr:uid="{00000000-0005-0000-0000-0000F5220000}"/>
    <cellStyle name="Note 2 7 2" xfId="9770" xr:uid="{00000000-0005-0000-0000-0000F6220000}"/>
    <cellStyle name="Note 2 8" xfId="8778" xr:uid="{00000000-0005-0000-0000-0000F7220000}"/>
    <cellStyle name="Note 2 8 2" xfId="9771" xr:uid="{00000000-0005-0000-0000-0000F8220000}"/>
    <cellStyle name="Note 2 9" xfId="8779" xr:uid="{00000000-0005-0000-0000-0000F9220000}"/>
    <cellStyle name="Note 2 9 2" xfId="9772" xr:uid="{00000000-0005-0000-0000-0000FA220000}"/>
    <cellStyle name="Note 3" xfId="8780" xr:uid="{00000000-0005-0000-0000-0000FB220000}"/>
    <cellStyle name="Note 3 2" xfId="8781" xr:uid="{00000000-0005-0000-0000-0000FC220000}"/>
    <cellStyle name="Note 3 2 2" xfId="9774" xr:uid="{00000000-0005-0000-0000-0000FD220000}"/>
    <cellStyle name="Note 3 3" xfId="9773" xr:uid="{00000000-0005-0000-0000-0000FE220000}"/>
    <cellStyle name="Note 4" xfId="8782" xr:uid="{00000000-0005-0000-0000-0000FF220000}"/>
    <cellStyle name="Note 4 2" xfId="9775" xr:uid="{00000000-0005-0000-0000-000000230000}"/>
    <cellStyle name="Note 5" xfId="8783" xr:uid="{00000000-0005-0000-0000-000001230000}"/>
    <cellStyle name="Note 5 2" xfId="9776" xr:uid="{00000000-0005-0000-0000-000002230000}"/>
    <cellStyle name="Note 6" xfId="8784" xr:uid="{00000000-0005-0000-0000-000003230000}"/>
    <cellStyle name="Note 6 2" xfId="9777" xr:uid="{00000000-0005-0000-0000-000004230000}"/>
    <cellStyle name="Note 7" xfId="8785" xr:uid="{00000000-0005-0000-0000-000005230000}"/>
    <cellStyle name="Note 7 2" xfId="9778" xr:uid="{00000000-0005-0000-0000-000006230000}"/>
    <cellStyle name="Note 8" xfId="8786" xr:uid="{00000000-0005-0000-0000-000007230000}"/>
    <cellStyle name="Note 8 2" xfId="9779" xr:uid="{00000000-0005-0000-0000-000008230000}"/>
    <cellStyle name="Note 9" xfId="8787" xr:uid="{00000000-0005-0000-0000-000009230000}"/>
    <cellStyle name="Note 9 2" xfId="9780" xr:uid="{00000000-0005-0000-0000-00000A230000}"/>
    <cellStyle name="Output" xfId="8788" xr:uid="{00000000-0005-0000-0000-00000B230000}"/>
    <cellStyle name="Output 10" xfId="8789" xr:uid="{00000000-0005-0000-0000-00000C230000}"/>
    <cellStyle name="Output 10 2" xfId="9782" xr:uid="{00000000-0005-0000-0000-00000D230000}"/>
    <cellStyle name="Output 11" xfId="8790" xr:uid="{00000000-0005-0000-0000-00000E230000}"/>
    <cellStyle name="Output 11 2" xfId="9783" xr:uid="{00000000-0005-0000-0000-00000F230000}"/>
    <cellStyle name="Output 12" xfId="8791" xr:uid="{00000000-0005-0000-0000-000010230000}"/>
    <cellStyle name="Output 12 2" xfId="9784" xr:uid="{00000000-0005-0000-0000-000011230000}"/>
    <cellStyle name="Output 13" xfId="8792" xr:uid="{00000000-0005-0000-0000-000012230000}"/>
    <cellStyle name="Output 13 2" xfId="9785" xr:uid="{00000000-0005-0000-0000-000013230000}"/>
    <cellStyle name="Output 14" xfId="9781" xr:uid="{00000000-0005-0000-0000-000014230000}"/>
    <cellStyle name="Output 2" xfId="8793" xr:uid="{00000000-0005-0000-0000-000015230000}"/>
    <cellStyle name="Output 2 10" xfId="8794" xr:uid="{00000000-0005-0000-0000-000016230000}"/>
    <cellStyle name="Output 2 10 2" xfId="9787" xr:uid="{00000000-0005-0000-0000-000017230000}"/>
    <cellStyle name="Output 2 11" xfId="8795" xr:uid="{00000000-0005-0000-0000-000018230000}"/>
    <cellStyle name="Output 2 11 2" xfId="9788" xr:uid="{00000000-0005-0000-0000-000019230000}"/>
    <cellStyle name="Output 2 12" xfId="8796" xr:uid="{00000000-0005-0000-0000-00001A230000}"/>
    <cellStyle name="Output 2 12 2" xfId="9789" xr:uid="{00000000-0005-0000-0000-00001B230000}"/>
    <cellStyle name="Output 2 13" xfId="9786" xr:uid="{00000000-0005-0000-0000-00001C230000}"/>
    <cellStyle name="Output 2 2" xfId="8797" xr:uid="{00000000-0005-0000-0000-00001D230000}"/>
    <cellStyle name="Output 2 2 2" xfId="8798" xr:uid="{00000000-0005-0000-0000-00001E230000}"/>
    <cellStyle name="Output 2 2 2 2" xfId="9791" xr:uid="{00000000-0005-0000-0000-00001F230000}"/>
    <cellStyle name="Output 2 2 3" xfId="8799" xr:uid="{00000000-0005-0000-0000-000020230000}"/>
    <cellStyle name="Output 2 2 3 2" xfId="9792" xr:uid="{00000000-0005-0000-0000-000021230000}"/>
    <cellStyle name="Output 2 2 4" xfId="9790" xr:uid="{00000000-0005-0000-0000-000022230000}"/>
    <cellStyle name="Output 2 3" xfId="8800" xr:uid="{00000000-0005-0000-0000-000023230000}"/>
    <cellStyle name="Output 2 3 2" xfId="9793" xr:uid="{00000000-0005-0000-0000-000024230000}"/>
    <cellStyle name="Output 2 4" xfId="8801" xr:uid="{00000000-0005-0000-0000-000025230000}"/>
    <cellStyle name="Output 2 4 2" xfId="9794" xr:uid="{00000000-0005-0000-0000-000026230000}"/>
    <cellStyle name="Output 2 5" xfId="8802" xr:uid="{00000000-0005-0000-0000-000027230000}"/>
    <cellStyle name="Output 2 5 2" xfId="9795" xr:uid="{00000000-0005-0000-0000-000028230000}"/>
    <cellStyle name="Output 2 6" xfId="8803" xr:uid="{00000000-0005-0000-0000-000029230000}"/>
    <cellStyle name="Output 2 6 2" xfId="9796" xr:uid="{00000000-0005-0000-0000-00002A230000}"/>
    <cellStyle name="Output 2 7" xfId="8804" xr:uid="{00000000-0005-0000-0000-00002B230000}"/>
    <cellStyle name="Output 2 7 2" xfId="9797" xr:uid="{00000000-0005-0000-0000-00002C230000}"/>
    <cellStyle name="Output 2 8" xfId="8805" xr:uid="{00000000-0005-0000-0000-00002D230000}"/>
    <cellStyle name="Output 2 8 2" xfId="9798" xr:uid="{00000000-0005-0000-0000-00002E230000}"/>
    <cellStyle name="Output 2 9" xfId="8806" xr:uid="{00000000-0005-0000-0000-00002F230000}"/>
    <cellStyle name="Output 2 9 2" xfId="9799" xr:uid="{00000000-0005-0000-0000-000030230000}"/>
    <cellStyle name="Output 3" xfId="8807" xr:uid="{00000000-0005-0000-0000-000031230000}"/>
    <cellStyle name="Output 3 10" xfId="9800" xr:uid="{00000000-0005-0000-0000-000032230000}"/>
    <cellStyle name="Output 3 2" xfId="8808" xr:uid="{00000000-0005-0000-0000-000033230000}"/>
    <cellStyle name="Output 3 2 2" xfId="8809" xr:uid="{00000000-0005-0000-0000-000034230000}"/>
    <cellStyle name="Output 3 2 2 2" xfId="9802" xr:uid="{00000000-0005-0000-0000-000035230000}"/>
    <cellStyle name="Output 3 2 3" xfId="8810" xr:uid="{00000000-0005-0000-0000-000036230000}"/>
    <cellStyle name="Output 3 2 3 2" xfId="9803" xr:uid="{00000000-0005-0000-0000-000037230000}"/>
    <cellStyle name="Output 3 2 4" xfId="9801" xr:uid="{00000000-0005-0000-0000-000038230000}"/>
    <cellStyle name="Output 3 3" xfId="8811" xr:uid="{00000000-0005-0000-0000-000039230000}"/>
    <cellStyle name="Output 3 3 2" xfId="9804" xr:uid="{00000000-0005-0000-0000-00003A230000}"/>
    <cellStyle name="Output 3 4" xfId="8812" xr:uid="{00000000-0005-0000-0000-00003B230000}"/>
    <cellStyle name="Output 3 4 2" xfId="9805" xr:uid="{00000000-0005-0000-0000-00003C230000}"/>
    <cellStyle name="Output 3 5" xfId="8813" xr:uid="{00000000-0005-0000-0000-00003D230000}"/>
    <cellStyle name="Output 3 5 2" xfId="9806" xr:uid="{00000000-0005-0000-0000-00003E230000}"/>
    <cellStyle name="Output 3 6" xfId="8814" xr:uid="{00000000-0005-0000-0000-00003F230000}"/>
    <cellStyle name="Output 3 6 2" xfId="9807" xr:uid="{00000000-0005-0000-0000-000040230000}"/>
    <cellStyle name="Output 3 7" xfId="8815" xr:uid="{00000000-0005-0000-0000-000041230000}"/>
    <cellStyle name="Output 3 7 2" xfId="9808" xr:uid="{00000000-0005-0000-0000-000042230000}"/>
    <cellStyle name="Output 3 8" xfId="8816" xr:uid="{00000000-0005-0000-0000-000043230000}"/>
    <cellStyle name="Output 3 8 2" xfId="9809" xr:uid="{00000000-0005-0000-0000-000044230000}"/>
    <cellStyle name="Output 3 9" xfId="8817" xr:uid="{00000000-0005-0000-0000-000045230000}"/>
    <cellStyle name="Output 3 9 2" xfId="9810" xr:uid="{00000000-0005-0000-0000-000046230000}"/>
    <cellStyle name="Output 4" xfId="8818" xr:uid="{00000000-0005-0000-0000-000047230000}"/>
    <cellStyle name="Output 4 2" xfId="8819" xr:uid="{00000000-0005-0000-0000-000048230000}"/>
    <cellStyle name="Output 4 2 2" xfId="9812" xr:uid="{00000000-0005-0000-0000-000049230000}"/>
    <cellStyle name="Output 4 3" xfId="8820" xr:uid="{00000000-0005-0000-0000-00004A230000}"/>
    <cellStyle name="Output 4 3 2" xfId="9813" xr:uid="{00000000-0005-0000-0000-00004B230000}"/>
    <cellStyle name="Output 4 4" xfId="9811" xr:uid="{00000000-0005-0000-0000-00004C230000}"/>
    <cellStyle name="Output 5" xfId="8821" xr:uid="{00000000-0005-0000-0000-00004D230000}"/>
    <cellStyle name="Output 5 2" xfId="9814" xr:uid="{00000000-0005-0000-0000-00004E230000}"/>
    <cellStyle name="Output 6" xfId="8822" xr:uid="{00000000-0005-0000-0000-00004F230000}"/>
    <cellStyle name="Output 6 2" xfId="9815" xr:uid="{00000000-0005-0000-0000-000050230000}"/>
    <cellStyle name="Output 7" xfId="8823" xr:uid="{00000000-0005-0000-0000-000051230000}"/>
    <cellStyle name="Output 7 2" xfId="9816" xr:uid="{00000000-0005-0000-0000-000052230000}"/>
    <cellStyle name="Output 8" xfId="8824" xr:uid="{00000000-0005-0000-0000-000053230000}"/>
    <cellStyle name="Output 8 2" xfId="9817" xr:uid="{00000000-0005-0000-0000-000054230000}"/>
    <cellStyle name="Output 9" xfId="8825" xr:uid="{00000000-0005-0000-0000-000055230000}"/>
    <cellStyle name="Output 9 2" xfId="9818" xr:uid="{00000000-0005-0000-0000-000056230000}"/>
    <cellStyle name="Percent 2" xfId="8826" xr:uid="{00000000-0005-0000-0000-000057230000}"/>
    <cellStyle name="Percent 2 2" xfId="8827" xr:uid="{00000000-0005-0000-0000-000058230000}"/>
    <cellStyle name="Percent 2 2 2" xfId="8828" xr:uid="{00000000-0005-0000-0000-000059230000}"/>
    <cellStyle name="Percent 2 2 2 2" xfId="8829" xr:uid="{00000000-0005-0000-0000-00005A230000}"/>
    <cellStyle name="Percent 2 2 3" xfId="8830" xr:uid="{00000000-0005-0000-0000-00005B230000}"/>
    <cellStyle name="Percent 2 2 4" xfId="8831" xr:uid="{00000000-0005-0000-0000-00005C230000}"/>
    <cellStyle name="Percent 2 3" xfId="8832" xr:uid="{00000000-0005-0000-0000-00005D230000}"/>
    <cellStyle name="Percent 2 3 2" xfId="8833" xr:uid="{00000000-0005-0000-0000-00005E230000}"/>
    <cellStyle name="Percent 2 3 2 2" xfId="8834" xr:uid="{00000000-0005-0000-0000-00005F230000}"/>
    <cellStyle name="Percent 2 3 2 2 2" xfId="8835" xr:uid="{00000000-0005-0000-0000-000060230000}"/>
    <cellStyle name="Percent 2 3 2 2 2 2" xfId="8836" xr:uid="{00000000-0005-0000-0000-000061230000}"/>
    <cellStyle name="Percent 2 3 2 2 2 2 2" xfId="8837" xr:uid="{00000000-0005-0000-0000-000062230000}"/>
    <cellStyle name="Percent 2 3 2 2 3" xfId="8838" xr:uid="{00000000-0005-0000-0000-000063230000}"/>
    <cellStyle name="Percent 2 3 2 2 3 2" xfId="8839" xr:uid="{00000000-0005-0000-0000-000064230000}"/>
    <cellStyle name="Percent 2 3 2 2 3 2 2" xfId="8840" xr:uid="{00000000-0005-0000-0000-000065230000}"/>
    <cellStyle name="Percent 2 3 2 2 4" xfId="8841" xr:uid="{00000000-0005-0000-0000-000066230000}"/>
    <cellStyle name="Percent 2 3 2 2 4 2" xfId="8842" xr:uid="{00000000-0005-0000-0000-000067230000}"/>
    <cellStyle name="Percent 2 3 2 2 4 2 2" xfId="8843" xr:uid="{00000000-0005-0000-0000-000068230000}"/>
    <cellStyle name="Percent 2 3 2 2 5" xfId="8844" xr:uid="{00000000-0005-0000-0000-000069230000}"/>
    <cellStyle name="Percent 2 3 2 2 5 2" xfId="8845" xr:uid="{00000000-0005-0000-0000-00006A230000}"/>
    <cellStyle name="Percent 2 3 2 3" xfId="8846" xr:uid="{00000000-0005-0000-0000-00006B230000}"/>
    <cellStyle name="Percent 2 3 2 3 2" xfId="8847" xr:uid="{00000000-0005-0000-0000-00006C230000}"/>
    <cellStyle name="Percent 2 3 2 3 2 2" xfId="8848" xr:uid="{00000000-0005-0000-0000-00006D230000}"/>
    <cellStyle name="Percent 2 3 2 4" xfId="8849" xr:uid="{00000000-0005-0000-0000-00006E230000}"/>
    <cellStyle name="Percent 2 3 2 4 2" xfId="8850" xr:uid="{00000000-0005-0000-0000-00006F230000}"/>
    <cellStyle name="Percent 2 3 2 4 2 2" xfId="8851" xr:uid="{00000000-0005-0000-0000-000070230000}"/>
    <cellStyle name="Percent 2 3 2 5" xfId="8852" xr:uid="{00000000-0005-0000-0000-000071230000}"/>
    <cellStyle name="Percent 2 3 2 5 2" xfId="8853" xr:uid="{00000000-0005-0000-0000-000072230000}"/>
    <cellStyle name="Percent 2 3 2 5 2 2" xfId="8854" xr:uid="{00000000-0005-0000-0000-000073230000}"/>
    <cellStyle name="Percent 2 3 2 6" xfId="8855" xr:uid="{00000000-0005-0000-0000-000074230000}"/>
    <cellStyle name="Percent 2 3 2 6 2" xfId="8856" xr:uid="{00000000-0005-0000-0000-000075230000}"/>
    <cellStyle name="Percent 2 3 3" xfId="8857" xr:uid="{00000000-0005-0000-0000-000076230000}"/>
    <cellStyle name="Percent 2 3 3 2" xfId="8858" xr:uid="{00000000-0005-0000-0000-000077230000}"/>
    <cellStyle name="Percent 2 3 3 2 2" xfId="8859" xr:uid="{00000000-0005-0000-0000-000078230000}"/>
    <cellStyle name="Percent 2 3 3 2 2 2" xfId="8860" xr:uid="{00000000-0005-0000-0000-000079230000}"/>
    <cellStyle name="Percent 2 3 3 2 2 2 2" xfId="8861" xr:uid="{00000000-0005-0000-0000-00007A230000}"/>
    <cellStyle name="Percent 2 3 3 2 3" xfId="8862" xr:uid="{00000000-0005-0000-0000-00007B230000}"/>
    <cellStyle name="Percent 2 3 3 2 3 2" xfId="8863" xr:uid="{00000000-0005-0000-0000-00007C230000}"/>
    <cellStyle name="Percent 2 3 3 2 3 2 2" xfId="8864" xr:uid="{00000000-0005-0000-0000-00007D230000}"/>
    <cellStyle name="Percent 2 3 3 2 4" xfId="8865" xr:uid="{00000000-0005-0000-0000-00007E230000}"/>
    <cellStyle name="Percent 2 3 3 2 4 2" xfId="8866" xr:uid="{00000000-0005-0000-0000-00007F230000}"/>
    <cellStyle name="Percent 2 3 3 2 4 2 2" xfId="8867" xr:uid="{00000000-0005-0000-0000-000080230000}"/>
    <cellStyle name="Percent 2 3 3 2 5" xfId="8868" xr:uid="{00000000-0005-0000-0000-000081230000}"/>
    <cellStyle name="Percent 2 3 3 2 5 2" xfId="8869" xr:uid="{00000000-0005-0000-0000-000082230000}"/>
    <cellStyle name="Percent 2 3 3 3" xfId="8870" xr:uid="{00000000-0005-0000-0000-000083230000}"/>
    <cellStyle name="Percent 2 3 3 3 2" xfId="8871" xr:uid="{00000000-0005-0000-0000-000084230000}"/>
    <cellStyle name="Percent 2 3 3 3 2 2" xfId="8872" xr:uid="{00000000-0005-0000-0000-000085230000}"/>
    <cellStyle name="Percent 2 3 3 4" xfId="8873" xr:uid="{00000000-0005-0000-0000-000086230000}"/>
    <cellStyle name="Percent 2 3 3 4 2" xfId="8874" xr:uid="{00000000-0005-0000-0000-000087230000}"/>
    <cellStyle name="Percent 2 3 3 4 2 2" xfId="8875" xr:uid="{00000000-0005-0000-0000-000088230000}"/>
    <cellStyle name="Percent 2 3 3 5" xfId="8876" xr:uid="{00000000-0005-0000-0000-000089230000}"/>
    <cellStyle name="Percent 2 3 3 5 2" xfId="8877" xr:uid="{00000000-0005-0000-0000-00008A230000}"/>
    <cellStyle name="Percent 2 3 3 5 2 2" xfId="8878" xr:uid="{00000000-0005-0000-0000-00008B230000}"/>
    <cellStyle name="Percent 2 3 3 6" xfId="8879" xr:uid="{00000000-0005-0000-0000-00008C230000}"/>
    <cellStyle name="Percent 2 3 3 6 2" xfId="8880" xr:uid="{00000000-0005-0000-0000-00008D230000}"/>
    <cellStyle name="Percent 2 3 4" xfId="8881" xr:uid="{00000000-0005-0000-0000-00008E230000}"/>
    <cellStyle name="Percent 2 3 4 2" xfId="8882" xr:uid="{00000000-0005-0000-0000-00008F230000}"/>
    <cellStyle name="Percent 2 3 4 2 2" xfId="8883" xr:uid="{00000000-0005-0000-0000-000090230000}"/>
    <cellStyle name="Percent 2 3 4 2 2 2" xfId="8884" xr:uid="{00000000-0005-0000-0000-000091230000}"/>
    <cellStyle name="Percent 2 3 4 3" xfId="8885" xr:uid="{00000000-0005-0000-0000-000092230000}"/>
    <cellStyle name="Percent 2 3 4 3 2" xfId="8886" xr:uid="{00000000-0005-0000-0000-000093230000}"/>
    <cellStyle name="Percent 2 3 4 3 2 2" xfId="8887" xr:uid="{00000000-0005-0000-0000-000094230000}"/>
    <cellStyle name="Percent 2 3 4 4" xfId="8888" xr:uid="{00000000-0005-0000-0000-000095230000}"/>
    <cellStyle name="Percent 2 3 4 4 2" xfId="8889" xr:uid="{00000000-0005-0000-0000-000096230000}"/>
    <cellStyle name="Percent 2 3 4 4 2 2" xfId="8890" xr:uid="{00000000-0005-0000-0000-000097230000}"/>
    <cellStyle name="Percent 2 3 4 5" xfId="8891" xr:uid="{00000000-0005-0000-0000-000098230000}"/>
    <cellStyle name="Percent 2 3 4 5 2" xfId="8892" xr:uid="{00000000-0005-0000-0000-000099230000}"/>
    <cellStyle name="Percent 2 3 5" xfId="8893" xr:uid="{00000000-0005-0000-0000-00009A230000}"/>
    <cellStyle name="Percent 2 3 5 2" xfId="8894" xr:uid="{00000000-0005-0000-0000-00009B230000}"/>
    <cellStyle name="Percent 2 3 5 2 2" xfId="8895" xr:uid="{00000000-0005-0000-0000-00009C230000}"/>
    <cellStyle name="Percent 2 3 6" xfId="8896" xr:uid="{00000000-0005-0000-0000-00009D230000}"/>
    <cellStyle name="Percent 2 3 6 2" xfId="8897" xr:uid="{00000000-0005-0000-0000-00009E230000}"/>
    <cellStyle name="Percent 2 3 6 2 2" xfId="8898" xr:uid="{00000000-0005-0000-0000-00009F230000}"/>
    <cellStyle name="Percent 2 3 7" xfId="8899" xr:uid="{00000000-0005-0000-0000-0000A0230000}"/>
    <cellStyle name="Percent 2 3 7 2" xfId="8900" xr:uid="{00000000-0005-0000-0000-0000A1230000}"/>
    <cellStyle name="Percent 2 3 7 2 2" xfId="8901" xr:uid="{00000000-0005-0000-0000-0000A2230000}"/>
    <cellStyle name="Percent 2 3 8" xfId="8902" xr:uid="{00000000-0005-0000-0000-0000A3230000}"/>
    <cellStyle name="Percent 2 3 9" xfId="8903" xr:uid="{00000000-0005-0000-0000-0000A4230000}"/>
    <cellStyle name="Percent 2 3 9 2" xfId="8904" xr:uid="{00000000-0005-0000-0000-0000A5230000}"/>
    <cellStyle name="Percent 2 4" xfId="8905" xr:uid="{00000000-0005-0000-0000-0000A6230000}"/>
    <cellStyle name="Percent 2 4 2" xfId="8906" xr:uid="{00000000-0005-0000-0000-0000A7230000}"/>
    <cellStyle name="Percent 2 4 2 2" xfId="8907" xr:uid="{00000000-0005-0000-0000-0000A8230000}"/>
    <cellStyle name="Percent 2 4 2 2 2" xfId="8908" xr:uid="{00000000-0005-0000-0000-0000A9230000}"/>
    <cellStyle name="Percent 2 4 2 2 2 2" xfId="8909" xr:uid="{00000000-0005-0000-0000-0000AA230000}"/>
    <cellStyle name="Percent 2 4 2 2 2 2 2" xfId="8910" xr:uid="{00000000-0005-0000-0000-0000AB230000}"/>
    <cellStyle name="Percent 2 4 2 2 3" xfId="8911" xr:uid="{00000000-0005-0000-0000-0000AC230000}"/>
    <cellStyle name="Percent 2 4 2 2 3 2" xfId="8912" xr:uid="{00000000-0005-0000-0000-0000AD230000}"/>
    <cellStyle name="Percent 2 4 2 2 3 2 2" xfId="8913" xr:uid="{00000000-0005-0000-0000-0000AE230000}"/>
    <cellStyle name="Percent 2 4 2 2 4" xfId="8914" xr:uid="{00000000-0005-0000-0000-0000AF230000}"/>
    <cellStyle name="Percent 2 4 2 2 4 2" xfId="8915" xr:uid="{00000000-0005-0000-0000-0000B0230000}"/>
    <cellStyle name="Percent 2 4 2 2 4 2 2" xfId="8916" xr:uid="{00000000-0005-0000-0000-0000B1230000}"/>
    <cellStyle name="Percent 2 4 2 2 5" xfId="8917" xr:uid="{00000000-0005-0000-0000-0000B2230000}"/>
    <cellStyle name="Percent 2 4 2 2 5 2" xfId="8918" xr:uid="{00000000-0005-0000-0000-0000B3230000}"/>
    <cellStyle name="Percent 2 4 2 3" xfId="8919" xr:uid="{00000000-0005-0000-0000-0000B4230000}"/>
    <cellStyle name="Percent 2 4 2 3 2" xfId="8920" xr:uid="{00000000-0005-0000-0000-0000B5230000}"/>
    <cellStyle name="Percent 2 4 2 3 2 2" xfId="8921" xr:uid="{00000000-0005-0000-0000-0000B6230000}"/>
    <cellStyle name="Percent 2 4 2 4" xfId="8922" xr:uid="{00000000-0005-0000-0000-0000B7230000}"/>
    <cellStyle name="Percent 2 4 2 4 2" xfId="8923" xr:uid="{00000000-0005-0000-0000-0000B8230000}"/>
    <cellStyle name="Percent 2 4 2 4 2 2" xfId="8924" xr:uid="{00000000-0005-0000-0000-0000B9230000}"/>
    <cellStyle name="Percent 2 4 2 5" xfId="8925" xr:uid="{00000000-0005-0000-0000-0000BA230000}"/>
    <cellStyle name="Percent 2 4 2 5 2" xfId="8926" xr:uid="{00000000-0005-0000-0000-0000BB230000}"/>
    <cellStyle name="Percent 2 4 2 5 2 2" xfId="8927" xr:uid="{00000000-0005-0000-0000-0000BC230000}"/>
    <cellStyle name="Percent 2 4 2 6" xfId="8928" xr:uid="{00000000-0005-0000-0000-0000BD230000}"/>
    <cellStyle name="Percent 2 4 2 6 2" xfId="8929" xr:uid="{00000000-0005-0000-0000-0000BE230000}"/>
    <cellStyle name="Percent 2 4 3" xfId="8930" xr:uid="{00000000-0005-0000-0000-0000BF230000}"/>
    <cellStyle name="Percent 2 4 3 2" xfId="8931" xr:uid="{00000000-0005-0000-0000-0000C0230000}"/>
    <cellStyle name="Percent 2 4 3 2 2" xfId="8932" xr:uid="{00000000-0005-0000-0000-0000C1230000}"/>
    <cellStyle name="Percent 2 4 3 2 2 2" xfId="8933" xr:uid="{00000000-0005-0000-0000-0000C2230000}"/>
    <cellStyle name="Percent 2 4 3 2 2 2 2" xfId="8934" xr:uid="{00000000-0005-0000-0000-0000C3230000}"/>
    <cellStyle name="Percent 2 4 3 2 3" xfId="8935" xr:uid="{00000000-0005-0000-0000-0000C4230000}"/>
    <cellStyle name="Percent 2 4 3 2 3 2" xfId="8936" xr:uid="{00000000-0005-0000-0000-0000C5230000}"/>
    <cellStyle name="Percent 2 4 3 2 3 2 2" xfId="8937" xr:uid="{00000000-0005-0000-0000-0000C6230000}"/>
    <cellStyle name="Percent 2 4 3 2 4" xfId="8938" xr:uid="{00000000-0005-0000-0000-0000C7230000}"/>
    <cellStyle name="Percent 2 4 3 2 4 2" xfId="8939" xr:uid="{00000000-0005-0000-0000-0000C8230000}"/>
    <cellStyle name="Percent 2 4 3 2 4 2 2" xfId="8940" xr:uid="{00000000-0005-0000-0000-0000C9230000}"/>
    <cellStyle name="Percent 2 4 3 2 5" xfId="8941" xr:uid="{00000000-0005-0000-0000-0000CA230000}"/>
    <cellStyle name="Percent 2 4 3 2 5 2" xfId="8942" xr:uid="{00000000-0005-0000-0000-0000CB230000}"/>
    <cellStyle name="Percent 2 4 3 3" xfId="8943" xr:uid="{00000000-0005-0000-0000-0000CC230000}"/>
    <cellStyle name="Percent 2 4 3 3 2" xfId="8944" xr:uid="{00000000-0005-0000-0000-0000CD230000}"/>
    <cellStyle name="Percent 2 4 3 3 2 2" xfId="8945" xr:uid="{00000000-0005-0000-0000-0000CE230000}"/>
    <cellStyle name="Percent 2 4 3 4" xfId="8946" xr:uid="{00000000-0005-0000-0000-0000CF230000}"/>
    <cellStyle name="Percent 2 4 3 4 2" xfId="8947" xr:uid="{00000000-0005-0000-0000-0000D0230000}"/>
    <cellStyle name="Percent 2 4 3 4 2 2" xfId="8948" xr:uid="{00000000-0005-0000-0000-0000D1230000}"/>
    <cellStyle name="Percent 2 4 3 5" xfId="8949" xr:uid="{00000000-0005-0000-0000-0000D2230000}"/>
    <cellStyle name="Percent 2 4 3 5 2" xfId="8950" xr:uid="{00000000-0005-0000-0000-0000D3230000}"/>
    <cellStyle name="Percent 2 4 3 5 2 2" xfId="8951" xr:uid="{00000000-0005-0000-0000-0000D4230000}"/>
    <cellStyle name="Percent 2 4 3 6" xfId="8952" xr:uid="{00000000-0005-0000-0000-0000D5230000}"/>
    <cellStyle name="Percent 2 4 3 6 2" xfId="8953" xr:uid="{00000000-0005-0000-0000-0000D6230000}"/>
    <cellStyle name="Percent 2 4 4" xfId="8954" xr:uid="{00000000-0005-0000-0000-0000D7230000}"/>
    <cellStyle name="Percent 2 4 4 2" xfId="8955" xr:uid="{00000000-0005-0000-0000-0000D8230000}"/>
    <cellStyle name="Percent 2 4 4 2 2" xfId="8956" xr:uid="{00000000-0005-0000-0000-0000D9230000}"/>
    <cellStyle name="Percent 2 4 4 2 2 2" xfId="8957" xr:uid="{00000000-0005-0000-0000-0000DA230000}"/>
    <cellStyle name="Percent 2 4 4 3" xfId="8958" xr:uid="{00000000-0005-0000-0000-0000DB230000}"/>
    <cellStyle name="Percent 2 4 4 3 2" xfId="8959" xr:uid="{00000000-0005-0000-0000-0000DC230000}"/>
    <cellStyle name="Percent 2 4 4 3 2 2" xfId="8960" xr:uid="{00000000-0005-0000-0000-0000DD230000}"/>
    <cellStyle name="Percent 2 4 4 4" xfId="8961" xr:uid="{00000000-0005-0000-0000-0000DE230000}"/>
    <cellStyle name="Percent 2 4 4 4 2" xfId="8962" xr:uid="{00000000-0005-0000-0000-0000DF230000}"/>
    <cellStyle name="Percent 2 4 4 4 2 2" xfId="8963" xr:uid="{00000000-0005-0000-0000-0000E0230000}"/>
    <cellStyle name="Percent 2 4 4 5" xfId="8964" xr:uid="{00000000-0005-0000-0000-0000E1230000}"/>
    <cellStyle name="Percent 2 4 4 5 2" xfId="8965" xr:uid="{00000000-0005-0000-0000-0000E2230000}"/>
    <cellStyle name="Percent 2 4 5" xfId="8966" xr:uid="{00000000-0005-0000-0000-0000E3230000}"/>
    <cellStyle name="Percent 2 4 5 2" xfId="8967" xr:uid="{00000000-0005-0000-0000-0000E4230000}"/>
    <cellStyle name="Percent 2 4 5 2 2" xfId="8968" xr:uid="{00000000-0005-0000-0000-0000E5230000}"/>
    <cellStyle name="Percent 2 4 6" xfId="8969" xr:uid="{00000000-0005-0000-0000-0000E6230000}"/>
    <cellStyle name="Percent 2 4 6 2" xfId="8970" xr:uid="{00000000-0005-0000-0000-0000E7230000}"/>
    <cellStyle name="Percent 2 4 6 2 2" xfId="8971" xr:uid="{00000000-0005-0000-0000-0000E8230000}"/>
    <cellStyle name="Percent 2 4 7" xfId="8972" xr:uid="{00000000-0005-0000-0000-0000E9230000}"/>
    <cellStyle name="Percent 2 4 7 2" xfId="8973" xr:uid="{00000000-0005-0000-0000-0000EA230000}"/>
    <cellStyle name="Percent 2 4 7 2 2" xfId="8974" xr:uid="{00000000-0005-0000-0000-0000EB230000}"/>
    <cellStyle name="Percent 2 4 8" xfId="8975" xr:uid="{00000000-0005-0000-0000-0000EC230000}"/>
    <cellStyle name="Percent 2 4 8 2" xfId="8976" xr:uid="{00000000-0005-0000-0000-0000ED230000}"/>
    <cellStyle name="Percent 2 5" xfId="8977" xr:uid="{00000000-0005-0000-0000-0000EE230000}"/>
    <cellStyle name="Percent 2 6" xfId="8978" xr:uid="{00000000-0005-0000-0000-0000EF230000}"/>
    <cellStyle name="Percent 3" xfId="8979" xr:uid="{00000000-0005-0000-0000-0000F0230000}"/>
    <cellStyle name="Percent 3 2" xfId="8980" xr:uid="{00000000-0005-0000-0000-0000F1230000}"/>
    <cellStyle name="Percent 3 2 2" xfId="8981" xr:uid="{00000000-0005-0000-0000-0000F2230000}"/>
    <cellStyle name="Percent 3 2 3" xfId="8982" xr:uid="{00000000-0005-0000-0000-0000F3230000}"/>
    <cellStyle name="Percent 3 2 3 2" xfId="8983" xr:uid="{00000000-0005-0000-0000-0000F4230000}"/>
    <cellStyle name="Percent 3 2 3 2 2" xfId="8984" xr:uid="{00000000-0005-0000-0000-0000F5230000}"/>
    <cellStyle name="Percent 3 2 3 2 2 2" xfId="8985" xr:uid="{00000000-0005-0000-0000-0000F6230000}"/>
    <cellStyle name="Percent 3 2 3 2 2 2 2" xfId="8986" xr:uid="{00000000-0005-0000-0000-0000F7230000}"/>
    <cellStyle name="Percent 3 2 3 2 3" xfId="8987" xr:uid="{00000000-0005-0000-0000-0000F8230000}"/>
    <cellStyle name="Percent 3 2 3 2 3 2" xfId="8988" xr:uid="{00000000-0005-0000-0000-0000F9230000}"/>
    <cellStyle name="Percent 3 2 3 2 3 2 2" xfId="8989" xr:uid="{00000000-0005-0000-0000-0000FA230000}"/>
    <cellStyle name="Percent 3 2 3 2 4" xfId="8990" xr:uid="{00000000-0005-0000-0000-0000FB230000}"/>
    <cellStyle name="Percent 3 2 3 2 4 2" xfId="8991" xr:uid="{00000000-0005-0000-0000-0000FC230000}"/>
    <cellStyle name="Percent 3 2 3 2 4 2 2" xfId="8992" xr:uid="{00000000-0005-0000-0000-0000FD230000}"/>
    <cellStyle name="Percent 3 2 3 2 5" xfId="8993" xr:uid="{00000000-0005-0000-0000-0000FE230000}"/>
    <cellStyle name="Percent 3 2 3 2 5 2" xfId="8994" xr:uid="{00000000-0005-0000-0000-0000FF230000}"/>
    <cellStyle name="Percent 3 2 3 3" xfId="8995" xr:uid="{00000000-0005-0000-0000-000000240000}"/>
    <cellStyle name="Percent 3 2 3 3 2" xfId="8996" xr:uid="{00000000-0005-0000-0000-000001240000}"/>
    <cellStyle name="Percent 3 2 3 3 2 2" xfId="8997" xr:uid="{00000000-0005-0000-0000-000002240000}"/>
    <cellStyle name="Percent 3 2 3 4" xfId="8998" xr:uid="{00000000-0005-0000-0000-000003240000}"/>
    <cellStyle name="Percent 3 2 3 4 2" xfId="8999" xr:uid="{00000000-0005-0000-0000-000004240000}"/>
    <cellStyle name="Percent 3 2 3 4 2 2" xfId="9000" xr:uid="{00000000-0005-0000-0000-000005240000}"/>
    <cellStyle name="Percent 3 2 3 5" xfId="9001" xr:uid="{00000000-0005-0000-0000-000006240000}"/>
    <cellStyle name="Percent 3 2 3 5 2" xfId="9002" xr:uid="{00000000-0005-0000-0000-000007240000}"/>
    <cellStyle name="Percent 3 2 3 5 2 2" xfId="9003" xr:uid="{00000000-0005-0000-0000-000008240000}"/>
    <cellStyle name="Percent 3 2 3 6" xfId="9004" xr:uid="{00000000-0005-0000-0000-000009240000}"/>
    <cellStyle name="Percent 3 2 3 6 2" xfId="9005" xr:uid="{00000000-0005-0000-0000-00000A240000}"/>
    <cellStyle name="Percent 3 2 4" xfId="9006" xr:uid="{00000000-0005-0000-0000-00000B240000}"/>
    <cellStyle name="Percent 3 2 5" xfId="9007" xr:uid="{00000000-0005-0000-0000-00000C240000}"/>
    <cellStyle name="Percent 3 2 5 2" xfId="9008" xr:uid="{00000000-0005-0000-0000-00000D240000}"/>
    <cellStyle name="Percent 3 2 6" xfId="9009" xr:uid="{00000000-0005-0000-0000-00000E240000}"/>
    <cellStyle name="Percent 3 2 7" xfId="9010" xr:uid="{00000000-0005-0000-0000-00000F240000}"/>
    <cellStyle name="Percent 3 2 8" xfId="9011" xr:uid="{00000000-0005-0000-0000-000010240000}"/>
    <cellStyle name="Percent 3 3" xfId="9012" xr:uid="{00000000-0005-0000-0000-000011240000}"/>
    <cellStyle name="Percent 3 3 2" xfId="9013" xr:uid="{00000000-0005-0000-0000-000012240000}"/>
    <cellStyle name="Percent 3 3 2 2" xfId="9014" xr:uid="{00000000-0005-0000-0000-000013240000}"/>
    <cellStyle name="Percent 3 3 3" xfId="9015" xr:uid="{00000000-0005-0000-0000-000014240000}"/>
    <cellStyle name="Percent 3 3 4" xfId="9016" xr:uid="{00000000-0005-0000-0000-000015240000}"/>
    <cellStyle name="Percent 3 3 5" xfId="9017" xr:uid="{00000000-0005-0000-0000-000016240000}"/>
    <cellStyle name="Percent 3 3 6" xfId="9018" xr:uid="{00000000-0005-0000-0000-000017240000}"/>
    <cellStyle name="Percent 3 4" xfId="9019" xr:uid="{00000000-0005-0000-0000-000018240000}"/>
    <cellStyle name="Percent 3 4 2" xfId="9020" xr:uid="{00000000-0005-0000-0000-000019240000}"/>
    <cellStyle name="Percent 3 4 2 2" xfId="9021" xr:uid="{00000000-0005-0000-0000-00001A240000}"/>
    <cellStyle name="Percent 3 4 2 2 2" xfId="9022" xr:uid="{00000000-0005-0000-0000-00001B240000}"/>
    <cellStyle name="Percent 3 4 2 2 2 2" xfId="9023" xr:uid="{00000000-0005-0000-0000-00001C240000}"/>
    <cellStyle name="Percent 3 4 2 3" xfId="9024" xr:uid="{00000000-0005-0000-0000-00001D240000}"/>
    <cellStyle name="Percent 3 4 2 3 2" xfId="9025" xr:uid="{00000000-0005-0000-0000-00001E240000}"/>
    <cellStyle name="Percent 3 4 2 3 2 2" xfId="9026" xr:uid="{00000000-0005-0000-0000-00001F240000}"/>
    <cellStyle name="Percent 3 4 2 4" xfId="9027" xr:uid="{00000000-0005-0000-0000-000020240000}"/>
    <cellStyle name="Percent 3 4 2 4 2" xfId="9028" xr:uid="{00000000-0005-0000-0000-000021240000}"/>
    <cellStyle name="Percent 3 4 2 4 2 2" xfId="9029" xr:uid="{00000000-0005-0000-0000-000022240000}"/>
    <cellStyle name="Percent 3 4 2 5" xfId="9030" xr:uid="{00000000-0005-0000-0000-000023240000}"/>
    <cellStyle name="Percent 3 4 2 5 2" xfId="9031" xr:uid="{00000000-0005-0000-0000-000024240000}"/>
    <cellStyle name="Percent 3 4 3" xfId="9032" xr:uid="{00000000-0005-0000-0000-000025240000}"/>
    <cellStyle name="Percent 3 4 3 2" xfId="9033" xr:uid="{00000000-0005-0000-0000-000026240000}"/>
    <cellStyle name="Percent 3 4 3 2 2" xfId="9034" xr:uid="{00000000-0005-0000-0000-000027240000}"/>
    <cellStyle name="Percent 3 4 4" xfId="9035" xr:uid="{00000000-0005-0000-0000-000028240000}"/>
    <cellStyle name="Percent 3 4 4 2" xfId="9036" xr:uid="{00000000-0005-0000-0000-000029240000}"/>
    <cellStyle name="Percent 3 4 4 2 2" xfId="9037" xr:uid="{00000000-0005-0000-0000-00002A240000}"/>
    <cellStyle name="Percent 3 4 5" xfId="9038" xr:uid="{00000000-0005-0000-0000-00002B240000}"/>
    <cellStyle name="Percent 3 4 5 2" xfId="9039" xr:uid="{00000000-0005-0000-0000-00002C240000}"/>
    <cellStyle name="Percent 3 4 5 2 2" xfId="9040" xr:uid="{00000000-0005-0000-0000-00002D240000}"/>
    <cellStyle name="Percent 3 4 6" xfId="9041" xr:uid="{00000000-0005-0000-0000-00002E240000}"/>
    <cellStyle name="Percent 3 4 6 2" xfId="9042" xr:uid="{00000000-0005-0000-0000-00002F240000}"/>
    <cellStyle name="Percent 3 5" xfId="9043" xr:uid="{00000000-0005-0000-0000-000030240000}"/>
    <cellStyle name="Percent 3 6" xfId="9044" xr:uid="{00000000-0005-0000-0000-000031240000}"/>
    <cellStyle name="Percent 3 6 2" xfId="9045" xr:uid="{00000000-0005-0000-0000-000032240000}"/>
    <cellStyle name="Percent 3 6 3" xfId="9046" xr:uid="{00000000-0005-0000-0000-000033240000}"/>
    <cellStyle name="Percent 3 6 4" xfId="9047" xr:uid="{00000000-0005-0000-0000-000034240000}"/>
    <cellStyle name="Percent 3 7" xfId="9048" xr:uid="{00000000-0005-0000-0000-000035240000}"/>
    <cellStyle name="Percent 3 8" xfId="9049" xr:uid="{00000000-0005-0000-0000-000036240000}"/>
    <cellStyle name="Percent 3 9" xfId="9050" xr:uid="{00000000-0005-0000-0000-000037240000}"/>
    <cellStyle name="Percent 4" xfId="9051" xr:uid="{00000000-0005-0000-0000-000038240000}"/>
    <cellStyle name="Percent 4 2" xfId="9052" xr:uid="{00000000-0005-0000-0000-000039240000}"/>
    <cellStyle name="Percent 4 2 2" xfId="9053" xr:uid="{00000000-0005-0000-0000-00003A240000}"/>
    <cellStyle name="Percent 4 2 2 2" xfId="9054" xr:uid="{00000000-0005-0000-0000-00003B240000}"/>
    <cellStyle name="Percent 4 2 2 2 2" xfId="9055" xr:uid="{00000000-0005-0000-0000-00003C240000}"/>
    <cellStyle name="Percent 4 2 2 2 2 2" xfId="9056" xr:uid="{00000000-0005-0000-0000-00003D240000}"/>
    <cellStyle name="Percent 4 2 2 2 2 2 2" xfId="9057" xr:uid="{00000000-0005-0000-0000-00003E240000}"/>
    <cellStyle name="Percent 4 2 2 2 3" xfId="9058" xr:uid="{00000000-0005-0000-0000-00003F240000}"/>
    <cellStyle name="Percent 4 2 2 2 3 2" xfId="9059" xr:uid="{00000000-0005-0000-0000-000040240000}"/>
    <cellStyle name="Percent 4 2 2 2 3 2 2" xfId="9060" xr:uid="{00000000-0005-0000-0000-000041240000}"/>
    <cellStyle name="Percent 4 2 2 2 4" xfId="9061" xr:uid="{00000000-0005-0000-0000-000042240000}"/>
    <cellStyle name="Percent 4 2 2 2 4 2" xfId="9062" xr:uid="{00000000-0005-0000-0000-000043240000}"/>
    <cellStyle name="Percent 4 2 2 2 4 2 2" xfId="9063" xr:uid="{00000000-0005-0000-0000-000044240000}"/>
    <cellStyle name="Percent 4 2 2 2 5" xfId="9064" xr:uid="{00000000-0005-0000-0000-000045240000}"/>
    <cellStyle name="Percent 4 2 2 2 5 2" xfId="9065" xr:uid="{00000000-0005-0000-0000-000046240000}"/>
    <cellStyle name="Percent 4 2 2 3" xfId="9066" xr:uid="{00000000-0005-0000-0000-000047240000}"/>
    <cellStyle name="Percent 4 2 2 3 2" xfId="9067" xr:uid="{00000000-0005-0000-0000-000048240000}"/>
    <cellStyle name="Percent 4 2 2 3 2 2" xfId="9068" xr:uid="{00000000-0005-0000-0000-000049240000}"/>
    <cellStyle name="Percent 4 2 2 4" xfId="9069" xr:uid="{00000000-0005-0000-0000-00004A240000}"/>
    <cellStyle name="Percent 4 2 2 4 2" xfId="9070" xr:uid="{00000000-0005-0000-0000-00004B240000}"/>
    <cellStyle name="Percent 4 2 2 4 2 2" xfId="9071" xr:uid="{00000000-0005-0000-0000-00004C240000}"/>
    <cellStyle name="Percent 4 2 2 5" xfId="9072" xr:uid="{00000000-0005-0000-0000-00004D240000}"/>
    <cellStyle name="Percent 4 2 2 5 2" xfId="9073" xr:uid="{00000000-0005-0000-0000-00004E240000}"/>
    <cellStyle name="Percent 4 2 2 5 2 2" xfId="9074" xr:uid="{00000000-0005-0000-0000-00004F240000}"/>
    <cellStyle name="Percent 4 2 2 6" xfId="9075" xr:uid="{00000000-0005-0000-0000-000050240000}"/>
    <cellStyle name="Percent 4 2 2 6 2" xfId="9076" xr:uid="{00000000-0005-0000-0000-000051240000}"/>
    <cellStyle name="Percent 4 2 3" xfId="9077" xr:uid="{00000000-0005-0000-0000-000052240000}"/>
    <cellStyle name="Percent 4 2 3 2" xfId="9078" xr:uid="{00000000-0005-0000-0000-000053240000}"/>
    <cellStyle name="Percent 4 2 3 2 2" xfId="9079" xr:uid="{00000000-0005-0000-0000-000054240000}"/>
    <cellStyle name="Percent 4 2 3 2 2 2" xfId="9080" xr:uid="{00000000-0005-0000-0000-000055240000}"/>
    <cellStyle name="Percent 4 2 3 2 2 2 2" xfId="9081" xr:uid="{00000000-0005-0000-0000-000056240000}"/>
    <cellStyle name="Percent 4 2 3 2 3" xfId="9082" xr:uid="{00000000-0005-0000-0000-000057240000}"/>
    <cellStyle name="Percent 4 2 3 2 3 2" xfId="9083" xr:uid="{00000000-0005-0000-0000-000058240000}"/>
    <cellStyle name="Percent 4 2 3 2 3 2 2" xfId="9084" xr:uid="{00000000-0005-0000-0000-000059240000}"/>
    <cellStyle name="Percent 4 2 3 2 4" xfId="9085" xr:uid="{00000000-0005-0000-0000-00005A240000}"/>
    <cellStyle name="Percent 4 2 3 2 4 2" xfId="9086" xr:uid="{00000000-0005-0000-0000-00005B240000}"/>
    <cellStyle name="Percent 4 2 3 2 4 2 2" xfId="9087" xr:uid="{00000000-0005-0000-0000-00005C240000}"/>
    <cellStyle name="Percent 4 2 3 2 5" xfId="9088" xr:uid="{00000000-0005-0000-0000-00005D240000}"/>
    <cellStyle name="Percent 4 2 3 2 5 2" xfId="9089" xr:uid="{00000000-0005-0000-0000-00005E240000}"/>
    <cellStyle name="Percent 4 2 3 3" xfId="9090" xr:uid="{00000000-0005-0000-0000-00005F240000}"/>
    <cellStyle name="Percent 4 2 3 3 2" xfId="9091" xr:uid="{00000000-0005-0000-0000-000060240000}"/>
    <cellStyle name="Percent 4 2 3 3 2 2" xfId="9092" xr:uid="{00000000-0005-0000-0000-000061240000}"/>
    <cellStyle name="Percent 4 2 3 4" xfId="9093" xr:uid="{00000000-0005-0000-0000-000062240000}"/>
    <cellStyle name="Percent 4 2 3 4 2" xfId="9094" xr:uid="{00000000-0005-0000-0000-000063240000}"/>
    <cellStyle name="Percent 4 2 3 4 2 2" xfId="9095" xr:uid="{00000000-0005-0000-0000-000064240000}"/>
    <cellStyle name="Percent 4 2 3 5" xfId="9096" xr:uid="{00000000-0005-0000-0000-000065240000}"/>
    <cellStyle name="Percent 4 2 3 5 2" xfId="9097" xr:uid="{00000000-0005-0000-0000-000066240000}"/>
    <cellStyle name="Percent 4 2 3 5 2 2" xfId="9098" xr:uid="{00000000-0005-0000-0000-000067240000}"/>
    <cellStyle name="Percent 4 2 3 6" xfId="9099" xr:uid="{00000000-0005-0000-0000-000068240000}"/>
    <cellStyle name="Percent 4 2 3 6 2" xfId="9100" xr:uid="{00000000-0005-0000-0000-000069240000}"/>
    <cellStyle name="Percent 4 2 4" xfId="9101" xr:uid="{00000000-0005-0000-0000-00006A240000}"/>
    <cellStyle name="Percent 4 2 4 2" xfId="9102" xr:uid="{00000000-0005-0000-0000-00006B240000}"/>
    <cellStyle name="Percent 4 2 4 2 2" xfId="9103" xr:uid="{00000000-0005-0000-0000-00006C240000}"/>
    <cellStyle name="Percent 4 2 4 2 2 2" xfId="9104" xr:uid="{00000000-0005-0000-0000-00006D240000}"/>
    <cellStyle name="Percent 4 2 4 3" xfId="9105" xr:uid="{00000000-0005-0000-0000-00006E240000}"/>
    <cellStyle name="Percent 4 2 4 3 2" xfId="9106" xr:uid="{00000000-0005-0000-0000-00006F240000}"/>
    <cellStyle name="Percent 4 2 4 3 2 2" xfId="9107" xr:uid="{00000000-0005-0000-0000-000070240000}"/>
    <cellStyle name="Percent 4 2 4 4" xfId="9108" xr:uid="{00000000-0005-0000-0000-000071240000}"/>
    <cellStyle name="Percent 4 2 4 4 2" xfId="9109" xr:uid="{00000000-0005-0000-0000-000072240000}"/>
    <cellStyle name="Percent 4 2 4 4 2 2" xfId="9110" xr:uid="{00000000-0005-0000-0000-000073240000}"/>
    <cellStyle name="Percent 4 2 4 5" xfId="9111" xr:uid="{00000000-0005-0000-0000-000074240000}"/>
    <cellStyle name="Percent 4 2 4 5 2" xfId="9112" xr:uid="{00000000-0005-0000-0000-000075240000}"/>
    <cellStyle name="Percent 4 2 5" xfId="9113" xr:uid="{00000000-0005-0000-0000-000076240000}"/>
    <cellStyle name="Percent 4 2 5 2" xfId="9114" xr:uid="{00000000-0005-0000-0000-000077240000}"/>
    <cellStyle name="Percent 4 2 5 2 2" xfId="9115" xr:uid="{00000000-0005-0000-0000-000078240000}"/>
    <cellStyle name="Percent 4 2 6" xfId="9116" xr:uid="{00000000-0005-0000-0000-000079240000}"/>
    <cellStyle name="Percent 4 2 6 2" xfId="9117" xr:uid="{00000000-0005-0000-0000-00007A240000}"/>
    <cellStyle name="Percent 4 2 6 2 2" xfId="9118" xr:uid="{00000000-0005-0000-0000-00007B240000}"/>
    <cellStyle name="Percent 4 2 7" xfId="9119" xr:uid="{00000000-0005-0000-0000-00007C240000}"/>
    <cellStyle name="Percent 4 2 7 2" xfId="9120" xr:uid="{00000000-0005-0000-0000-00007D240000}"/>
    <cellStyle name="Percent 4 2 7 2 2" xfId="9121" xr:uid="{00000000-0005-0000-0000-00007E240000}"/>
    <cellStyle name="Percent 4 2 8" xfId="9122" xr:uid="{00000000-0005-0000-0000-00007F240000}"/>
    <cellStyle name="Percent 4 2 8 2" xfId="9123" xr:uid="{00000000-0005-0000-0000-000080240000}"/>
    <cellStyle name="Percent 4 3" xfId="9124" xr:uid="{00000000-0005-0000-0000-000081240000}"/>
    <cellStyle name="Percent 4 3 2" xfId="9125" xr:uid="{00000000-0005-0000-0000-000082240000}"/>
    <cellStyle name="Percent 4 3 2 2" xfId="9126" xr:uid="{00000000-0005-0000-0000-000083240000}"/>
    <cellStyle name="Percent 4 3 2 2 2" xfId="9127" xr:uid="{00000000-0005-0000-0000-000084240000}"/>
    <cellStyle name="Percent 4 3 2 2 2 2" xfId="9128" xr:uid="{00000000-0005-0000-0000-000085240000}"/>
    <cellStyle name="Percent 4 3 2 2 2 2 2" xfId="9129" xr:uid="{00000000-0005-0000-0000-000086240000}"/>
    <cellStyle name="Percent 4 3 2 2 3" xfId="9130" xr:uid="{00000000-0005-0000-0000-000087240000}"/>
    <cellStyle name="Percent 4 3 2 2 3 2" xfId="9131" xr:uid="{00000000-0005-0000-0000-000088240000}"/>
    <cellStyle name="Percent 4 3 2 2 3 2 2" xfId="9132" xr:uid="{00000000-0005-0000-0000-000089240000}"/>
    <cellStyle name="Percent 4 3 2 2 4" xfId="9133" xr:uid="{00000000-0005-0000-0000-00008A240000}"/>
    <cellStyle name="Percent 4 3 2 2 4 2" xfId="9134" xr:uid="{00000000-0005-0000-0000-00008B240000}"/>
    <cellStyle name="Percent 4 3 2 2 4 2 2" xfId="9135" xr:uid="{00000000-0005-0000-0000-00008C240000}"/>
    <cellStyle name="Percent 4 3 2 2 5" xfId="9136" xr:uid="{00000000-0005-0000-0000-00008D240000}"/>
    <cellStyle name="Percent 4 3 2 2 5 2" xfId="9137" xr:uid="{00000000-0005-0000-0000-00008E240000}"/>
    <cellStyle name="Percent 4 3 2 3" xfId="9138" xr:uid="{00000000-0005-0000-0000-00008F240000}"/>
    <cellStyle name="Percent 4 3 2 3 2" xfId="9139" xr:uid="{00000000-0005-0000-0000-000090240000}"/>
    <cellStyle name="Percent 4 3 2 3 2 2" xfId="9140" xr:uid="{00000000-0005-0000-0000-000091240000}"/>
    <cellStyle name="Percent 4 3 2 4" xfId="9141" xr:uid="{00000000-0005-0000-0000-000092240000}"/>
    <cellStyle name="Percent 4 3 2 4 2" xfId="9142" xr:uid="{00000000-0005-0000-0000-000093240000}"/>
    <cellStyle name="Percent 4 3 2 4 2 2" xfId="9143" xr:uid="{00000000-0005-0000-0000-000094240000}"/>
    <cellStyle name="Percent 4 3 2 5" xfId="9144" xr:uid="{00000000-0005-0000-0000-000095240000}"/>
    <cellStyle name="Percent 4 3 2 5 2" xfId="9145" xr:uid="{00000000-0005-0000-0000-000096240000}"/>
    <cellStyle name="Percent 4 3 2 5 2 2" xfId="9146" xr:uid="{00000000-0005-0000-0000-000097240000}"/>
    <cellStyle name="Percent 4 3 2 6" xfId="9147" xr:uid="{00000000-0005-0000-0000-000098240000}"/>
    <cellStyle name="Percent 4 3 2 6 2" xfId="9148" xr:uid="{00000000-0005-0000-0000-000099240000}"/>
    <cellStyle name="Percent 4 3 3" xfId="9149" xr:uid="{00000000-0005-0000-0000-00009A240000}"/>
    <cellStyle name="Percent 4 3 3 2" xfId="9150" xr:uid="{00000000-0005-0000-0000-00009B240000}"/>
    <cellStyle name="Percent 4 3 3 2 2" xfId="9151" xr:uid="{00000000-0005-0000-0000-00009C240000}"/>
    <cellStyle name="Percent 4 3 3 2 2 2" xfId="9152" xr:uid="{00000000-0005-0000-0000-00009D240000}"/>
    <cellStyle name="Percent 4 3 3 2 2 2 2" xfId="9153" xr:uid="{00000000-0005-0000-0000-00009E240000}"/>
    <cellStyle name="Percent 4 3 3 2 3" xfId="9154" xr:uid="{00000000-0005-0000-0000-00009F240000}"/>
    <cellStyle name="Percent 4 3 3 2 3 2" xfId="9155" xr:uid="{00000000-0005-0000-0000-0000A0240000}"/>
    <cellStyle name="Percent 4 3 3 2 3 2 2" xfId="9156" xr:uid="{00000000-0005-0000-0000-0000A1240000}"/>
    <cellStyle name="Percent 4 3 3 2 4" xfId="9157" xr:uid="{00000000-0005-0000-0000-0000A2240000}"/>
    <cellStyle name="Percent 4 3 3 2 4 2" xfId="9158" xr:uid="{00000000-0005-0000-0000-0000A3240000}"/>
    <cellStyle name="Percent 4 3 3 2 4 2 2" xfId="9159" xr:uid="{00000000-0005-0000-0000-0000A4240000}"/>
    <cellStyle name="Percent 4 3 3 2 5" xfId="9160" xr:uid="{00000000-0005-0000-0000-0000A5240000}"/>
    <cellStyle name="Percent 4 3 3 2 5 2" xfId="9161" xr:uid="{00000000-0005-0000-0000-0000A6240000}"/>
    <cellStyle name="Percent 4 3 3 3" xfId="9162" xr:uid="{00000000-0005-0000-0000-0000A7240000}"/>
    <cellStyle name="Percent 4 3 3 3 2" xfId="9163" xr:uid="{00000000-0005-0000-0000-0000A8240000}"/>
    <cellStyle name="Percent 4 3 3 3 2 2" xfId="9164" xr:uid="{00000000-0005-0000-0000-0000A9240000}"/>
    <cellStyle name="Percent 4 3 3 4" xfId="9165" xr:uid="{00000000-0005-0000-0000-0000AA240000}"/>
    <cellStyle name="Percent 4 3 3 4 2" xfId="9166" xr:uid="{00000000-0005-0000-0000-0000AB240000}"/>
    <cellStyle name="Percent 4 3 3 4 2 2" xfId="9167" xr:uid="{00000000-0005-0000-0000-0000AC240000}"/>
    <cellStyle name="Percent 4 3 3 5" xfId="9168" xr:uid="{00000000-0005-0000-0000-0000AD240000}"/>
    <cellStyle name="Percent 4 3 3 5 2" xfId="9169" xr:uid="{00000000-0005-0000-0000-0000AE240000}"/>
    <cellStyle name="Percent 4 3 3 5 2 2" xfId="9170" xr:uid="{00000000-0005-0000-0000-0000AF240000}"/>
    <cellStyle name="Percent 4 3 3 6" xfId="9171" xr:uid="{00000000-0005-0000-0000-0000B0240000}"/>
    <cellStyle name="Percent 4 3 3 6 2" xfId="9172" xr:uid="{00000000-0005-0000-0000-0000B1240000}"/>
    <cellStyle name="Percent 4 3 4" xfId="9173" xr:uid="{00000000-0005-0000-0000-0000B2240000}"/>
    <cellStyle name="Percent 4 3 4 2" xfId="9174" xr:uid="{00000000-0005-0000-0000-0000B3240000}"/>
    <cellStyle name="Percent 4 3 4 2 2" xfId="9175" xr:uid="{00000000-0005-0000-0000-0000B4240000}"/>
    <cellStyle name="Percent 4 3 4 2 2 2" xfId="9176" xr:uid="{00000000-0005-0000-0000-0000B5240000}"/>
    <cellStyle name="Percent 4 3 4 3" xfId="9177" xr:uid="{00000000-0005-0000-0000-0000B6240000}"/>
    <cellStyle name="Percent 4 3 4 3 2" xfId="9178" xr:uid="{00000000-0005-0000-0000-0000B7240000}"/>
    <cellStyle name="Percent 4 3 4 3 2 2" xfId="9179" xr:uid="{00000000-0005-0000-0000-0000B8240000}"/>
    <cellStyle name="Percent 4 3 4 4" xfId="9180" xr:uid="{00000000-0005-0000-0000-0000B9240000}"/>
    <cellStyle name="Percent 4 3 4 4 2" xfId="9181" xr:uid="{00000000-0005-0000-0000-0000BA240000}"/>
    <cellStyle name="Percent 4 3 4 4 2 2" xfId="9182" xr:uid="{00000000-0005-0000-0000-0000BB240000}"/>
    <cellStyle name="Percent 4 3 4 5" xfId="9183" xr:uid="{00000000-0005-0000-0000-0000BC240000}"/>
    <cellStyle name="Percent 4 3 4 5 2" xfId="9184" xr:uid="{00000000-0005-0000-0000-0000BD240000}"/>
    <cellStyle name="Percent 4 3 5" xfId="9185" xr:uid="{00000000-0005-0000-0000-0000BE240000}"/>
    <cellStyle name="Percent 4 3 5 2" xfId="9186" xr:uid="{00000000-0005-0000-0000-0000BF240000}"/>
    <cellStyle name="Percent 4 3 5 2 2" xfId="9187" xr:uid="{00000000-0005-0000-0000-0000C0240000}"/>
    <cellStyle name="Percent 4 3 6" xfId="9188" xr:uid="{00000000-0005-0000-0000-0000C1240000}"/>
    <cellStyle name="Percent 4 3 6 2" xfId="9189" xr:uid="{00000000-0005-0000-0000-0000C2240000}"/>
    <cellStyle name="Percent 4 3 6 2 2" xfId="9190" xr:uid="{00000000-0005-0000-0000-0000C3240000}"/>
    <cellStyle name="Percent 4 3 7" xfId="9191" xr:uid="{00000000-0005-0000-0000-0000C4240000}"/>
    <cellStyle name="Percent 4 3 7 2" xfId="9192" xr:uid="{00000000-0005-0000-0000-0000C5240000}"/>
    <cellStyle name="Percent 4 3 7 2 2" xfId="9193" xr:uid="{00000000-0005-0000-0000-0000C6240000}"/>
    <cellStyle name="Percent 4 3 8" xfId="9194" xr:uid="{00000000-0005-0000-0000-0000C7240000}"/>
    <cellStyle name="Percent 4 3 8 2" xfId="9195" xr:uid="{00000000-0005-0000-0000-0000C8240000}"/>
    <cellStyle name="Percent 4 4" xfId="9196" xr:uid="{00000000-0005-0000-0000-0000C9240000}"/>
    <cellStyle name="Percent 4 4 2" xfId="9197" xr:uid="{00000000-0005-0000-0000-0000CA240000}"/>
    <cellStyle name="Percent 4 4 3" xfId="9198" xr:uid="{00000000-0005-0000-0000-0000CB240000}"/>
    <cellStyle name="Percent 4 5" xfId="9199" xr:uid="{00000000-0005-0000-0000-0000CC240000}"/>
    <cellStyle name="Percent 4 6" xfId="9200" xr:uid="{00000000-0005-0000-0000-0000CD240000}"/>
    <cellStyle name="Percent 5" xfId="9201" xr:uid="{00000000-0005-0000-0000-0000CE240000}"/>
    <cellStyle name="Percent 5 2" xfId="9202" xr:uid="{00000000-0005-0000-0000-0000CF240000}"/>
    <cellStyle name="Percent 5 2 2" xfId="9203" xr:uid="{00000000-0005-0000-0000-0000D0240000}"/>
    <cellStyle name="Percent 5 2 2 2" xfId="9204" xr:uid="{00000000-0005-0000-0000-0000D1240000}"/>
    <cellStyle name="Percent 5 2 2 2 2" xfId="9205" xr:uid="{00000000-0005-0000-0000-0000D2240000}"/>
    <cellStyle name="Percent 5 2 2 2 2 2" xfId="9206" xr:uid="{00000000-0005-0000-0000-0000D3240000}"/>
    <cellStyle name="Percent 5 2 2 3" xfId="9207" xr:uid="{00000000-0005-0000-0000-0000D4240000}"/>
    <cellStyle name="Percent 5 2 2 3 2" xfId="9208" xr:uid="{00000000-0005-0000-0000-0000D5240000}"/>
    <cellStyle name="Percent 5 2 2 3 2 2" xfId="9209" xr:uid="{00000000-0005-0000-0000-0000D6240000}"/>
    <cellStyle name="Percent 5 2 2 4" xfId="9210" xr:uid="{00000000-0005-0000-0000-0000D7240000}"/>
    <cellStyle name="Percent 5 2 2 4 2" xfId="9211" xr:uid="{00000000-0005-0000-0000-0000D8240000}"/>
    <cellStyle name="Percent 5 2 2 4 2 2" xfId="9212" xr:uid="{00000000-0005-0000-0000-0000D9240000}"/>
    <cellStyle name="Percent 5 2 2 5" xfId="9213" xr:uid="{00000000-0005-0000-0000-0000DA240000}"/>
    <cellStyle name="Percent 5 2 2 5 2" xfId="9214" xr:uid="{00000000-0005-0000-0000-0000DB240000}"/>
    <cellStyle name="Percent 5 2 3" xfId="9215" xr:uid="{00000000-0005-0000-0000-0000DC240000}"/>
    <cellStyle name="Percent 5 2 3 2" xfId="9216" xr:uid="{00000000-0005-0000-0000-0000DD240000}"/>
    <cellStyle name="Percent 5 2 3 2 2" xfId="9217" xr:uid="{00000000-0005-0000-0000-0000DE240000}"/>
    <cellStyle name="Percent 5 2 4" xfId="9218" xr:uid="{00000000-0005-0000-0000-0000DF240000}"/>
    <cellStyle name="Percent 5 2 4 2" xfId="9219" xr:uid="{00000000-0005-0000-0000-0000E0240000}"/>
    <cellStyle name="Percent 5 2 4 2 2" xfId="9220" xr:uid="{00000000-0005-0000-0000-0000E1240000}"/>
    <cellStyle name="Percent 5 2 5" xfId="9221" xr:uid="{00000000-0005-0000-0000-0000E2240000}"/>
    <cellStyle name="Percent 5 2 5 2" xfId="9222" xr:uid="{00000000-0005-0000-0000-0000E3240000}"/>
    <cellStyle name="Percent 5 2 5 2 2" xfId="9223" xr:uid="{00000000-0005-0000-0000-0000E4240000}"/>
    <cellStyle name="Percent 5 2 6" xfId="9224" xr:uid="{00000000-0005-0000-0000-0000E5240000}"/>
    <cellStyle name="Percent 5 2 6 2" xfId="9225" xr:uid="{00000000-0005-0000-0000-0000E6240000}"/>
    <cellStyle name="Percent 5 3" xfId="9226" xr:uid="{00000000-0005-0000-0000-0000E7240000}"/>
    <cellStyle name="Percent 5 3 2" xfId="9227" xr:uid="{00000000-0005-0000-0000-0000E8240000}"/>
    <cellStyle name="Percent 5 3 2 2" xfId="9228" xr:uid="{00000000-0005-0000-0000-0000E9240000}"/>
    <cellStyle name="Percent 5 3 2 2 2" xfId="9229" xr:uid="{00000000-0005-0000-0000-0000EA240000}"/>
    <cellStyle name="Percent 5 3 2 2 2 2" xfId="9230" xr:uid="{00000000-0005-0000-0000-0000EB240000}"/>
    <cellStyle name="Percent 5 3 2 3" xfId="9231" xr:uid="{00000000-0005-0000-0000-0000EC240000}"/>
    <cellStyle name="Percent 5 3 2 3 2" xfId="9232" xr:uid="{00000000-0005-0000-0000-0000ED240000}"/>
    <cellStyle name="Percent 5 3 2 3 2 2" xfId="9233" xr:uid="{00000000-0005-0000-0000-0000EE240000}"/>
    <cellStyle name="Percent 5 3 2 4" xfId="9234" xr:uid="{00000000-0005-0000-0000-0000EF240000}"/>
    <cellStyle name="Percent 5 3 2 4 2" xfId="9235" xr:uid="{00000000-0005-0000-0000-0000F0240000}"/>
    <cellStyle name="Percent 5 3 2 4 2 2" xfId="9236" xr:uid="{00000000-0005-0000-0000-0000F1240000}"/>
    <cellStyle name="Percent 5 3 2 5" xfId="9237" xr:uid="{00000000-0005-0000-0000-0000F2240000}"/>
    <cellStyle name="Percent 5 3 2 5 2" xfId="9238" xr:uid="{00000000-0005-0000-0000-0000F3240000}"/>
    <cellStyle name="Percent 5 3 3" xfId="9239" xr:uid="{00000000-0005-0000-0000-0000F4240000}"/>
    <cellStyle name="Percent 5 3 3 2" xfId="9240" xr:uid="{00000000-0005-0000-0000-0000F5240000}"/>
    <cellStyle name="Percent 5 3 3 2 2" xfId="9241" xr:uid="{00000000-0005-0000-0000-0000F6240000}"/>
    <cellStyle name="Percent 5 3 4" xfId="9242" xr:uid="{00000000-0005-0000-0000-0000F7240000}"/>
    <cellStyle name="Percent 5 3 4 2" xfId="9243" xr:uid="{00000000-0005-0000-0000-0000F8240000}"/>
    <cellStyle name="Percent 5 3 4 2 2" xfId="9244" xr:uid="{00000000-0005-0000-0000-0000F9240000}"/>
    <cellStyle name="Percent 5 3 5" xfId="9245" xr:uid="{00000000-0005-0000-0000-0000FA240000}"/>
    <cellStyle name="Percent 5 3 5 2" xfId="9246" xr:uid="{00000000-0005-0000-0000-0000FB240000}"/>
    <cellStyle name="Percent 5 3 5 2 2" xfId="9247" xr:uid="{00000000-0005-0000-0000-0000FC240000}"/>
    <cellStyle name="Percent 5 3 6" xfId="9248" xr:uid="{00000000-0005-0000-0000-0000FD240000}"/>
    <cellStyle name="Percent 5 3 6 2" xfId="9249" xr:uid="{00000000-0005-0000-0000-0000FE240000}"/>
    <cellStyle name="Percent 5 4" xfId="9250" xr:uid="{00000000-0005-0000-0000-0000FF240000}"/>
    <cellStyle name="Percent 5 4 2" xfId="9251" xr:uid="{00000000-0005-0000-0000-000000250000}"/>
    <cellStyle name="Percent 5 4 2 2" xfId="9252" xr:uid="{00000000-0005-0000-0000-000001250000}"/>
    <cellStyle name="Percent 5 4 2 2 2" xfId="9253" xr:uid="{00000000-0005-0000-0000-000002250000}"/>
    <cellStyle name="Percent 5 4 3" xfId="9254" xr:uid="{00000000-0005-0000-0000-000003250000}"/>
    <cellStyle name="Percent 5 4 3 2" xfId="9255" xr:uid="{00000000-0005-0000-0000-000004250000}"/>
    <cellStyle name="Percent 5 4 3 2 2" xfId="9256" xr:uid="{00000000-0005-0000-0000-000005250000}"/>
    <cellStyle name="Percent 5 4 4" xfId="9257" xr:uid="{00000000-0005-0000-0000-000006250000}"/>
    <cellStyle name="Percent 5 4 4 2" xfId="9258" xr:uid="{00000000-0005-0000-0000-000007250000}"/>
    <cellStyle name="Percent 5 4 4 2 2" xfId="9259" xr:uid="{00000000-0005-0000-0000-000008250000}"/>
    <cellStyle name="Percent 5 4 5" xfId="9260" xr:uid="{00000000-0005-0000-0000-000009250000}"/>
    <cellStyle name="Percent 5 4 5 2" xfId="9261" xr:uid="{00000000-0005-0000-0000-00000A250000}"/>
    <cellStyle name="Percent 5 5" xfId="9262" xr:uid="{00000000-0005-0000-0000-00000B250000}"/>
    <cellStyle name="Percent 5 5 2" xfId="9263" xr:uid="{00000000-0005-0000-0000-00000C250000}"/>
    <cellStyle name="Percent 5 5 2 2" xfId="9264" xr:uid="{00000000-0005-0000-0000-00000D250000}"/>
    <cellStyle name="Percent 5 6" xfId="9265" xr:uid="{00000000-0005-0000-0000-00000E250000}"/>
    <cellStyle name="Percent 5 6 2" xfId="9266" xr:uid="{00000000-0005-0000-0000-00000F250000}"/>
    <cellStyle name="Percent 5 6 2 2" xfId="9267" xr:uid="{00000000-0005-0000-0000-000010250000}"/>
    <cellStyle name="Percent 5 7" xfId="9268" xr:uid="{00000000-0005-0000-0000-000011250000}"/>
    <cellStyle name="Percent 5 7 2" xfId="9269" xr:uid="{00000000-0005-0000-0000-000012250000}"/>
    <cellStyle name="Percent 5 7 2 2" xfId="9270" xr:uid="{00000000-0005-0000-0000-000013250000}"/>
    <cellStyle name="Percent 5 8" xfId="9271" xr:uid="{00000000-0005-0000-0000-000014250000}"/>
    <cellStyle name="Percent 5 8 2" xfId="9272" xr:uid="{00000000-0005-0000-0000-000015250000}"/>
    <cellStyle name="Percent 6" xfId="9273" xr:uid="{00000000-0005-0000-0000-000016250000}"/>
    <cellStyle name="Porcentaje" xfId="32" builtinId="5"/>
    <cellStyle name="Porcentaje 2" xfId="29" xr:uid="{00000000-0005-0000-0000-000026000000}"/>
    <cellStyle name="Porcentaje 2 2" xfId="9275" xr:uid="{00000000-0005-0000-0000-000019250000}"/>
    <cellStyle name="Porcentaje 2 2 2" xfId="9276" xr:uid="{00000000-0005-0000-0000-00001A250000}"/>
    <cellStyle name="Porcentaje 2 2 3" xfId="9277" xr:uid="{00000000-0005-0000-0000-00001B250000}"/>
    <cellStyle name="Porcentaje 2 2 4" xfId="9278" xr:uid="{00000000-0005-0000-0000-00001C250000}"/>
    <cellStyle name="Porcentaje 2 2 5" xfId="9279" xr:uid="{00000000-0005-0000-0000-00001D250000}"/>
    <cellStyle name="Porcentaje 2 3" xfId="9280" xr:uid="{00000000-0005-0000-0000-00001E250000}"/>
    <cellStyle name="Porcentaje 2 4" xfId="9281" xr:uid="{00000000-0005-0000-0000-00001F250000}"/>
    <cellStyle name="Porcentaje 2 5" xfId="9282" xr:uid="{00000000-0005-0000-0000-000020250000}"/>
    <cellStyle name="Porcentaje 2 6" xfId="9283" xr:uid="{00000000-0005-0000-0000-000021250000}"/>
    <cellStyle name="Porcentaje 2 7" xfId="9274" xr:uid="{00000000-0005-0000-0000-000022250000}"/>
    <cellStyle name="Porcentaje 3" xfId="36" xr:uid="{00000000-0005-0000-0000-000027000000}"/>
    <cellStyle name="Porcentaje 3 2" xfId="9285" xr:uid="{00000000-0005-0000-0000-000024250000}"/>
    <cellStyle name="Porcentaje 3 2 2" xfId="9286" xr:uid="{00000000-0005-0000-0000-000025250000}"/>
    <cellStyle name="Porcentaje 3 3" xfId="9287" xr:uid="{00000000-0005-0000-0000-000026250000}"/>
    <cellStyle name="Porcentaje 3 3 2" xfId="9288" xr:uid="{00000000-0005-0000-0000-000027250000}"/>
    <cellStyle name="Porcentaje 3 3 3" xfId="9289" xr:uid="{00000000-0005-0000-0000-000028250000}"/>
    <cellStyle name="Porcentaje 3 4" xfId="9290" xr:uid="{00000000-0005-0000-0000-000029250000}"/>
    <cellStyle name="Porcentaje 3 5" xfId="9284" xr:uid="{00000000-0005-0000-0000-00002A250000}"/>
    <cellStyle name="Porcentaje 4" xfId="9291" xr:uid="{00000000-0005-0000-0000-00002B250000}"/>
    <cellStyle name="Porcentaje 4 2" xfId="9292" xr:uid="{00000000-0005-0000-0000-00002C250000}"/>
    <cellStyle name="Porcentaje 4 3" xfId="9293" xr:uid="{00000000-0005-0000-0000-00002D250000}"/>
    <cellStyle name="Porcentaje 4 4" xfId="9294" xr:uid="{00000000-0005-0000-0000-00002E250000}"/>
    <cellStyle name="Porcentaje 5" xfId="9295" xr:uid="{00000000-0005-0000-0000-00002F250000}"/>
    <cellStyle name="Porcentaje 6" xfId="9296" xr:uid="{00000000-0005-0000-0000-000030250000}"/>
    <cellStyle name="Porcentual 10" xfId="9297" xr:uid="{00000000-0005-0000-0000-000031250000}"/>
    <cellStyle name="Porcentual 10 2" xfId="9298" xr:uid="{00000000-0005-0000-0000-000032250000}"/>
    <cellStyle name="Porcentual 10 2 2" xfId="9299" xr:uid="{00000000-0005-0000-0000-000033250000}"/>
    <cellStyle name="Porcentual 10 3" xfId="9300" xr:uid="{00000000-0005-0000-0000-000034250000}"/>
    <cellStyle name="Porcentual 10 4" xfId="9301" xr:uid="{00000000-0005-0000-0000-000035250000}"/>
    <cellStyle name="Porcentual 11" xfId="9302" xr:uid="{00000000-0005-0000-0000-000036250000}"/>
    <cellStyle name="Porcentual 11 2" xfId="9303" xr:uid="{00000000-0005-0000-0000-000037250000}"/>
    <cellStyle name="Porcentual 11 3" xfId="9304" xr:uid="{00000000-0005-0000-0000-000038250000}"/>
    <cellStyle name="Porcentual 11 4" xfId="9305" xr:uid="{00000000-0005-0000-0000-000039250000}"/>
    <cellStyle name="Porcentual 12" xfId="9306" xr:uid="{00000000-0005-0000-0000-00003A250000}"/>
    <cellStyle name="Porcentual 12 2" xfId="9307" xr:uid="{00000000-0005-0000-0000-00003B250000}"/>
    <cellStyle name="Porcentual 12 3" xfId="9308" xr:uid="{00000000-0005-0000-0000-00003C250000}"/>
    <cellStyle name="Porcentual 12 4" xfId="9309" xr:uid="{00000000-0005-0000-0000-00003D250000}"/>
    <cellStyle name="Porcentual 13" xfId="9310" xr:uid="{00000000-0005-0000-0000-00003E250000}"/>
    <cellStyle name="Porcentual 13 2" xfId="9311" xr:uid="{00000000-0005-0000-0000-00003F250000}"/>
    <cellStyle name="Porcentual 14" xfId="9312" xr:uid="{00000000-0005-0000-0000-000040250000}"/>
    <cellStyle name="Porcentual 2" xfId="9313" xr:uid="{00000000-0005-0000-0000-000041250000}"/>
    <cellStyle name="Porcentual 2 2" xfId="9314" xr:uid="{00000000-0005-0000-0000-000042250000}"/>
    <cellStyle name="Porcentual 2 2 2" xfId="9315" xr:uid="{00000000-0005-0000-0000-000043250000}"/>
    <cellStyle name="Porcentual 2 2 2 2" xfId="9316" xr:uid="{00000000-0005-0000-0000-000044250000}"/>
    <cellStyle name="Porcentual 2 2 2 2 2" xfId="9317" xr:uid="{00000000-0005-0000-0000-000045250000}"/>
    <cellStyle name="Porcentual 2 2 2 2 3" xfId="9318" xr:uid="{00000000-0005-0000-0000-000046250000}"/>
    <cellStyle name="Porcentual 2 2 2 2 4" xfId="9319" xr:uid="{00000000-0005-0000-0000-000047250000}"/>
    <cellStyle name="Porcentual 2 2 2 3" xfId="9320" xr:uid="{00000000-0005-0000-0000-000048250000}"/>
    <cellStyle name="Porcentual 2 2 2 3 2" xfId="9321" xr:uid="{00000000-0005-0000-0000-000049250000}"/>
    <cellStyle name="Porcentual 2 2 2 3 3" xfId="9322" xr:uid="{00000000-0005-0000-0000-00004A250000}"/>
    <cellStyle name="Porcentual 2 2 2 4" xfId="9323" xr:uid="{00000000-0005-0000-0000-00004B250000}"/>
    <cellStyle name="Porcentual 2 2 2 5" xfId="9324" xr:uid="{00000000-0005-0000-0000-00004C250000}"/>
    <cellStyle name="Porcentual 2 2 3" xfId="9325" xr:uid="{00000000-0005-0000-0000-00004D250000}"/>
    <cellStyle name="Porcentual 2 2 4" xfId="9326" xr:uid="{00000000-0005-0000-0000-00004E250000}"/>
    <cellStyle name="Porcentual 2 2 4 2" xfId="9327" xr:uid="{00000000-0005-0000-0000-00004F250000}"/>
    <cellStyle name="Porcentual 2 2 4 3" xfId="9328" xr:uid="{00000000-0005-0000-0000-000050250000}"/>
    <cellStyle name="Porcentual 2 2 5" xfId="9329" xr:uid="{00000000-0005-0000-0000-000051250000}"/>
    <cellStyle name="Porcentual 2 2 5 2" xfId="9330" xr:uid="{00000000-0005-0000-0000-000052250000}"/>
    <cellStyle name="Porcentual 2 2 5 3" xfId="9331" xr:uid="{00000000-0005-0000-0000-000053250000}"/>
    <cellStyle name="Porcentual 2 2 6" xfId="9332" xr:uid="{00000000-0005-0000-0000-000054250000}"/>
    <cellStyle name="Porcentual 2 2 7" xfId="9333" xr:uid="{00000000-0005-0000-0000-000055250000}"/>
    <cellStyle name="Porcentual 2 3" xfId="9334" xr:uid="{00000000-0005-0000-0000-000056250000}"/>
    <cellStyle name="Porcentual 2 3 2" xfId="9335" xr:uid="{00000000-0005-0000-0000-000057250000}"/>
    <cellStyle name="Porcentual 2 3 2 2" xfId="9336" xr:uid="{00000000-0005-0000-0000-000058250000}"/>
    <cellStyle name="Porcentual 2 3 2 3" xfId="9337" xr:uid="{00000000-0005-0000-0000-000059250000}"/>
    <cellStyle name="Porcentual 2 3 2 4" xfId="9338" xr:uid="{00000000-0005-0000-0000-00005A250000}"/>
    <cellStyle name="Porcentual 2 3 3" xfId="9339" xr:uid="{00000000-0005-0000-0000-00005B250000}"/>
    <cellStyle name="Porcentual 2 3 4" xfId="9340" xr:uid="{00000000-0005-0000-0000-00005C250000}"/>
    <cellStyle name="Porcentual 2 3 4 2" xfId="9341" xr:uid="{00000000-0005-0000-0000-00005D250000}"/>
    <cellStyle name="Porcentual 2 3 4 3" xfId="9342" xr:uid="{00000000-0005-0000-0000-00005E250000}"/>
    <cellStyle name="Porcentual 2 3 5" xfId="9343" xr:uid="{00000000-0005-0000-0000-00005F250000}"/>
    <cellStyle name="Porcentual 2 4" xfId="9344" xr:uid="{00000000-0005-0000-0000-000060250000}"/>
    <cellStyle name="Porcentual 2 5" xfId="9345" xr:uid="{00000000-0005-0000-0000-000061250000}"/>
    <cellStyle name="Porcentual 2 6" xfId="9346" xr:uid="{00000000-0005-0000-0000-000062250000}"/>
    <cellStyle name="Porcentual 2 7" xfId="9347" xr:uid="{00000000-0005-0000-0000-000063250000}"/>
    <cellStyle name="Porcentual 2 7 2" xfId="9348" xr:uid="{00000000-0005-0000-0000-000064250000}"/>
    <cellStyle name="Porcentual 2 7 3" xfId="9349" xr:uid="{00000000-0005-0000-0000-000065250000}"/>
    <cellStyle name="Porcentual 2 8" xfId="9350" xr:uid="{00000000-0005-0000-0000-000066250000}"/>
    <cellStyle name="Porcentual 2_ANALISIS COSTOS PORTICOS GRAN TECHO" xfId="9351" xr:uid="{00000000-0005-0000-0000-000067250000}"/>
    <cellStyle name="Porcentual 3" xfId="9352" xr:uid="{00000000-0005-0000-0000-000068250000}"/>
    <cellStyle name="Porcentual 3 10" xfId="9353" xr:uid="{00000000-0005-0000-0000-000069250000}"/>
    <cellStyle name="Porcentual 3 11" xfId="9354" xr:uid="{00000000-0005-0000-0000-00006A250000}"/>
    <cellStyle name="Porcentual 3 12" xfId="9355" xr:uid="{00000000-0005-0000-0000-00006B250000}"/>
    <cellStyle name="Porcentual 3 13" xfId="9356" xr:uid="{00000000-0005-0000-0000-00006C250000}"/>
    <cellStyle name="Porcentual 3 14" xfId="9357" xr:uid="{00000000-0005-0000-0000-00006D250000}"/>
    <cellStyle name="Porcentual 3 15" xfId="9358" xr:uid="{00000000-0005-0000-0000-00006E250000}"/>
    <cellStyle name="Porcentual 3 15 2" xfId="9359" xr:uid="{00000000-0005-0000-0000-00006F250000}"/>
    <cellStyle name="Porcentual 3 15 2 2" xfId="9360" xr:uid="{00000000-0005-0000-0000-000070250000}"/>
    <cellStyle name="Porcentual 3 15 2 3" xfId="9361" xr:uid="{00000000-0005-0000-0000-000071250000}"/>
    <cellStyle name="Porcentual 3 15 3" xfId="9362" xr:uid="{00000000-0005-0000-0000-000072250000}"/>
    <cellStyle name="Porcentual 3 15 4" xfId="9363" xr:uid="{00000000-0005-0000-0000-000073250000}"/>
    <cellStyle name="Porcentual 3 16" xfId="9364" xr:uid="{00000000-0005-0000-0000-000074250000}"/>
    <cellStyle name="Porcentual 3 17" xfId="9365" xr:uid="{00000000-0005-0000-0000-000075250000}"/>
    <cellStyle name="Porcentual 3 17 2" xfId="9366" xr:uid="{00000000-0005-0000-0000-000076250000}"/>
    <cellStyle name="Porcentual 3 17 3" xfId="9367" xr:uid="{00000000-0005-0000-0000-000077250000}"/>
    <cellStyle name="Porcentual 3 18" xfId="9368" xr:uid="{00000000-0005-0000-0000-000078250000}"/>
    <cellStyle name="Porcentual 3 19" xfId="9369" xr:uid="{00000000-0005-0000-0000-000079250000}"/>
    <cellStyle name="Porcentual 3 2" xfId="9370" xr:uid="{00000000-0005-0000-0000-00007A250000}"/>
    <cellStyle name="Porcentual 3 2 2" xfId="9371" xr:uid="{00000000-0005-0000-0000-00007B250000}"/>
    <cellStyle name="Porcentual 3 2 3" xfId="9372" xr:uid="{00000000-0005-0000-0000-00007C250000}"/>
    <cellStyle name="Porcentual 3 2 4" xfId="9373" xr:uid="{00000000-0005-0000-0000-00007D250000}"/>
    <cellStyle name="Porcentual 3 3" xfId="9374" xr:uid="{00000000-0005-0000-0000-00007E250000}"/>
    <cellStyle name="Porcentual 3 4" xfId="9375" xr:uid="{00000000-0005-0000-0000-00007F250000}"/>
    <cellStyle name="Porcentual 3 5" xfId="9376" xr:uid="{00000000-0005-0000-0000-000080250000}"/>
    <cellStyle name="Porcentual 3 6" xfId="9377" xr:uid="{00000000-0005-0000-0000-000081250000}"/>
    <cellStyle name="Porcentual 3 7" xfId="9378" xr:uid="{00000000-0005-0000-0000-000082250000}"/>
    <cellStyle name="Porcentual 3 8" xfId="9379" xr:uid="{00000000-0005-0000-0000-000083250000}"/>
    <cellStyle name="Porcentual 3 9" xfId="9380" xr:uid="{00000000-0005-0000-0000-000084250000}"/>
    <cellStyle name="Porcentual 4" xfId="9381" xr:uid="{00000000-0005-0000-0000-000085250000}"/>
    <cellStyle name="Porcentual 4 2" xfId="9382" xr:uid="{00000000-0005-0000-0000-000086250000}"/>
    <cellStyle name="Porcentual 4 3" xfId="9383" xr:uid="{00000000-0005-0000-0000-000087250000}"/>
    <cellStyle name="Porcentual 4 4" xfId="9384" xr:uid="{00000000-0005-0000-0000-000088250000}"/>
    <cellStyle name="Porcentual 4 5" xfId="9385" xr:uid="{00000000-0005-0000-0000-000089250000}"/>
    <cellStyle name="Porcentual 4 6" xfId="9386" xr:uid="{00000000-0005-0000-0000-00008A250000}"/>
    <cellStyle name="Porcentual 5" xfId="9387" xr:uid="{00000000-0005-0000-0000-00008B250000}"/>
    <cellStyle name="Porcentual 5 2" xfId="9388" xr:uid="{00000000-0005-0000-0000-00008C250000}"/>
    <cellStyle name="Porcentual 5 2 2" xfId="9389" xr:uid="{00000000-0005-0000-0000-00008D250000}"/>
    <cellStyle name="Porcentual 5 2 2 2" xfId="9390" xr:uid="{00000000-0005-0000-0000-00008E250000}"/>
    <cellStyle name="Porcentual 5 2 2 3" xfId="9391" xr:uid="{00000000-0005-0000-0000-00008F250000}"/>
    <cellStyle name="Porcentual 5 2 2 4" xfId="9392" xr:uid="{00000000-0005-0000-0000-000090250000}"/>
    <cellStyle name="Porcentual 5 2 3" xfId="9393" xr:uid="{00000000-0005-0000-0000-000091250000}"/>
    <cellStyle name="Porcentual 5 2 3 2" xfId="9394" xr:uid="{00000000-0005-0000-0000-000092250000}"/>
    <cellStyle name="Porcentual 5 2 4" xfId="9395" xr:uid="{00000000-0005-0000-0000-000093250000}"/>
    <cellStyle name="Porcentual 5 2 5" xfId="9396" xr:uid="{00000000-0005-0000-0000-000094250000}"/>
    <cellStyle name="Porcentual 5 2 6" xfId="9397" xr:uid="{00000000-0005-0000-0000-000095250000}"/>
    <cellStyle name="Porcentual 5 3" xfId="9398" xr:uid="{00000000-0005-0000-0000-000096250000}"/>
    <cellStyle name="Porcentual 5 3 2" xfId="9399" xr:uid="{00000000-0005-0000-0000-000097250000}"/>
    <cellStyle name="Porcentual 5 3 3" xfId="9400" xr:uid="{00000000-0005-0000-0000-000098250000}"/>
    <cellStyle name="Porcentual 5 3 4" xfId="9401" xr:uid="{00000000-0005-0000-0000-000099250000}"/>
    <cellStyle name="Porcentual 5 4" xfId="9402" xr:uid="{00000000-0005-0000-0000-00009A250000}"/>
    <cellStyle name="Porcentual 5 5" xfId="9403" xr:uid="{00000000-0005-0000-0000-00009B250000}"/>
    <cellStyle name="Porcentual 5 5 2" xfId="9404" xr:uid="{00000000-0005-0000-0000-00009C250000}"/>
    <cellStyle name="Porcentual 5 6" xfId="9405" xr:uid="{00000000-0005-0000-0000-00009D250000}"/>
    <cellStyle name="Porcentual 5 7" xfId="9406" xr:uid="{00000000-0005-0000-0000-00009E250000}"/>
    <cellStyle name="Porcentual 5 8" xfId="9407" xr:uid="{00000000-0005-0000-0000-00009F250000}"/>
    <cellStyle name="Porcentual 6" xfId="9408" xr:uid="{00000000-0005-0000-0000-0000A0250000}"/>
    <cellStyle name="Porcentual 6 2" xfId="9409" xr:uid="{00000000-0005-0000-0000-0000A1250000}"/>
    <cellStyle name="Porcentual 6 3" xfId="9410" xr:uid="{00000000-0005-0000-0000-0000A2250000}"/>
    <cellStyle name="Porcentual 6 4" xfId="9411" xr:uid="{00000000-0005-0000-0000-0000A3250000}"/>
    <cellStyle name="Porcentual 6 5" xfId="9412" xr:uid="{00000000-0005-0000-0000-0000A4250000}"/>
    <cellStyle name="Porcentual 6 6" xfId="9413" xr:uid="{00000000-0005-0000-0000-0000A5250000}"/>
    <cellStyle name="Porcentual 7" xfId="9414" xr:uid="{00000000-0005-0000-0000-0000A6250000}"/>
    <cellStyle name="Porcentual 7 2" xfId="9415" xr:uid="{00000000-0005-0000-0000-0000A7250000}"/>
    <cellStyle name="Porcentual 7 3" xfId="9416" xr:uid="{00000000-0005-0000-0000-0000A8250000}"/>
    <cellStyle name="Porcentual 7 4" xfId="9417" xr:uid="{00000000-0005-0000-0000-0000A9250000}"/>
    <cellStyle name="Porcentual 7 5" xfId="9418" xr:uid="{00000000-0005-0000-0000-0000AA250000}"/>
    <cellStyle name="Porcentual 8" xfId="9419" xr:uid="{00000000-0005-0000-0000-0000AB250000}"/>
    <cellStyle name="Porcentual 8 2" xfId="9420" xr:uid="{00000000-0005-0000-0000-0000AC250000}"/>
    <cellStyle name="Porcentual 8 3" xfId="9421" xr:uid="{00000000-0005-0000-0000-0000AD250000}"/>
    <cellStyle name="Porcentual 8 4" xfId="9422" xr:uid="{00000000-0005-0000-0000-0000AE250000}"/>
    <cellStyle name="Porcentual 9" xfId="9423" xr:uid="{00000000-0005-0000-0000-0000AF250000}"/>
    <cellStyle name="Porcentual 9 2" xfId="9424" xr:uid="{00000000-0005-0000-0000-0000B0250000}"/>
    <cellStyle name="Porcentual 9 2 2" xfId="9425" xr:uid="{00000000-0005-0000-0000-0000B1250000}"/>
    <cellStyle name="Porcentual 9 3" xfId="9426" xr:uid="{00000000-0005-0000-0000-0000B2250000}"/>
    <cellStyle name="Porcentual 9 4" xfId="9427" xr:uid="{00000000-0005-0000-0000-0000B3250000}"/>
    <cellStyle name="Porcentual 9 5" xfId="9428" xr:uid="{00000000-0005-0000-0000-0000B4250000}"/>
    <cellStyle name="Punto0" xfId="9429" xr:uid="{00000000-0005-0000-0000-0000B5250000}"/>
    <cellStyle name="RM" xfId="9430" xr:uid="{00000000-0005-0000-0000-0000B6250000}"/>
    <cellStyle name="Salida 2" xfId="9431" xr:uid="{00000000-0005-0000-0000-0000B7250000}"/>
    <cellStyle name="Salida 2 10" xfId="9432" xr:uid="{00000000-0005-0000-0000-0000B8250000}"/>
    <cellStyle name="Salida 2 10 2" xfId="9820" xr:uid="{00000000-0005-0000-0000-0000B9250000}"/>
    <cellStyle name="Salida 2 11" xfId="9433" xr:uid="{00000000-0005-0000-0000-0000BA250000}"/>
    <cellStyle name="Salida 2 11 2" xfId="9821" xr:uid="{00000000-0005-0000-0000-0000BB250000}"/>
    <cellStyle name="Salida 2 12" xfId="9434" xr:uid="{00000000-0005-0000-0000-0000BC250000}"/>
    <cellStyle name="Salida 2 12 2" xfId="9822" xr:uid="{00000000-0005-0000-0000-0000BD250000}"/>
    <cellStyle name="Salida 2 13" xfId="9819" xr:uid="{00000000-0005-0000-0000-0000BE250000}"/>
    <cellStyle name="Salida 2 2" xfId="9435" xr:uid="{00000000-0005-0000-0000-0000BF250000}"/>
    <cellStyle name="Salida 2 2 2" xfId="9436" xr:uid="{00000000-0005-0000-0000-0000C0250000}"/>
    <cellStyle name="Salida 2 2 2 2" xfId="9824" xr:uid="{00000000-0005-0000-0000-0000C1250000}"/>
    <cellStyle name="Salida 2 2 3" xfId="9437" xr:uid="{00000000-0005-0000-0000-0000C2250000}"/>
    <cellStyle name="Salida 2 2 3 2" xfId="9825" xr:uid="{00000000-0005-0000-0000-0000C3250000}"/>
    <cellStyle name="Salida 2 2 4" xfId="9823" xr:uid="{00000000-0005-0000-0000-0000C4250000}"/>
    <cellStyle name="Salida 2 3" xfId="9438" xr:uid="{00000000-0005-0000-0000-0000C5250000}"/>
    <cellStyle name="Salida 2 3 2" xfId="9826" xr:uid="{00000000-0005-0000-0000-0000C6250000}"/>
    <cellStyle name="Salida 2 4" xfId="9439" xr:uid="{00000000-0005-0000-0000-0000C7250000}"/>
    <cellStyle name="Salida 2 4 2" xfId="9827" xr:uid="{00000000-0005-0000-0000-0000C8250000}"/>
    <cellStyle name="Salida 2 5" xfId="9440" xr:uid="{00000000-0005-0000-0000-0000C9250000}"/>
    <cellStyle name="Salida 2 5 2" xfId="9828" xr:uid="{00000000-0005-0000-0000-0000CA250000}"/>
    <cellStyle name="Salida 2 6" xfId="9441" xr:uid="{00000000-0005-0000-0000-0000CB250000}"/>
    <cellStyle name="Salida 2 6 2" xfId="9829" xr:uid="{00000000-0005-0000-0000-0000CC250000}"/>
    <cellStyle name="Salida 2 7" xfId="9442" xr:uid="{00000000-0005-0000-0000-0000CD250000}"/>
    <cellStyle name="Salida 2 7 2" xfId="9830" xr:uid="{00000000-0005-0000-0000-0000CE250000}"/>
    <cellStyle name="Salida 2 8" xfId="9443" xr:uid="{00000000-0005-0000-0000-0000CF250000}"/>
    <cellStyle name="Salida 2 8 2" xfId="9831" xr:uid="{00000000-0005-0000-0000-0000D0250000}"/>
    <cellStyle name="Salida 2 9" xfId="9444" xr:uid="{00000000-0005-0000-0000-0000D1250000}"/>
    <cellStyle name="Salida 2 9 2" xfId="9832" xr:uid="{00000000-0005-0000-0000-0000D2250000}"/>
    <cellStyle name="Salida 3" xfId="9445" xr:uid="{00000000-0005-0000-0000-0000D3250000}"/>
    <cellStyle name="Salida 3 10" xfId="9446" xr:uid="{00000000-0005-0000-0000-0000D4250000}"/>
    <cellStyle name="Salida 3 10 2" xfId="9834" xr:uid="{00000000-0005-0000-0000-0000D5250000}"/>
    <cellStyle name="Salida 3 11" xfId="9447" xr:uid="{00000000-0005-0000-0000-0000D6250000}"/>
    <cellStyle name="Salida 3 11 2" xfId="9835" xr:uid="{00000000-0005-0000-0000-0000D7250000}"/>
    <cellStyle name="Salida 3 12" xfId="9833" xr:uid="{00000000-0005-0000-0000-0000D8250000}"/>
    <cellStyle name="Salida 3 2" xfId="9448" xr:uid="{00000000-0005-0000-0000-0000D9250000}"/>
    <cellStyle name="Salida 3 2 2" xfId="9449" xr:uid="{00000000-0005-0000-0000-0000DA250000}"/>
    <cellStyle name="Salida 3 2 2 2" xfId="9837" xr:uid="{00000000-0005-0000-0000-0000DB250000}"/>
    <cellStyle name="Salida 3 2 3" xfId="9450" xr:uid="{00000000-0005-0000-0000-0000DC250000}"/>
    <cellStyle name="Salida 3 2 3 2" xfId="9838" xr:uid="{00000000-0005-0000-0000-0000DD250000}"/>
    <cellStyle name="Salida 3 2 4" xfId="9836" xr:uid="{00000000-0005-0000-0000-0000DE250000}"/>
    <cellStyle name="Salida 3 3" xfId="9451" xr:uid="{00000000-0005-0000-0000-0000DF250000}"/>
    <cellStyle name="Salida 3 3 2" xfId="9839" xr:uid="{00000000-0005-0000-0000-0000E0250000}"/>
    <cellStyle name="Salida 3 4" xfId="9452" xr:uid="{00000000-0005-0000-0000-0000E1250000}"/>
    <cellStyle name="Salida 3 4 2" xfId="9840" xr:uid="{00000000-0005-0000-0000-0000E2250000}"/>
    <cellStyle name="Salida 3 5" xfId="9453" xr:uid="{00000000-0005-0000-0000-0000E3250000}"/>
    <cellStyle name="Salida 3 5 2" xfId="9841" xr:uid="{00000000-0005-0000-0000-0000E4250000}"/>
    <cellStyle name="Salida 3 6" xfId="9454" xr:uid="{00000000-0005-0000-0000-0000E5250000}"/>
    <cellStyle name="Salida 3 6 2" xfId="9842" xr:uid="{00000000-0005-0000-0000-0000E6250000}"/>
    <cellStyle name="Salida 3 7" xfId="9455" xr:uid="{00000000-0005-0000-0000-0000E7250000}"/>
    <cellStyle name="Salida 3 7 2" xfId="9843" xr:uid="{00000000-0005-0000-0000-0000E8250000}"/>
    <cellStyle name="Salida 3 8" xfId="9456" xr:uid="{00000000-0005-0000-0000-0000E9250000}"/>
    <cellStyle name="Salida 3 8 2" xfId="9844" xr:uid="{00000000-0005-0000-0000-0000EA250000}"/>
    <cellStyle name="Salida 3 9" xfId="9457" xr:uid="{00000000-0005-0000-0000-0000EB250000}"/>
    <cellStyle name="Salida 3 9 2" xfId="9845" xr:uid="{00000000-0005-0000-0000-0000EC250000}"/>
    <cellStyle name="Salida 4" xfId="9458" xr:uid="{00000000-0005-0000-0000-0000ED250000}"/>
    <cellStyle name="Salida 4 10" xfId="9459" xr:uid="{00000000-0005-0000-0000-0000EE250000}"/>
    <cellStyle name="Salida 4 10 2" xfId="9847" xr:uid="{00000000-0005-0000-0000-0000EF250000}"/>
    <cellStyle name="Salida 4 11" xfId="9460" xr:uid="{00000000-0005-0000-0000-0000F0250000}"/>
    <cellStyle name="Salida 4 11 2" xfId="9848" xr:uid="{00000000-0005-0000-0000-0000F1250000}"/>
    <cellStyle name="Salida 4 12" xfId="9846" xr:uid="{00000000-0005-0000-0000-0000F2250000}"/>
    <cellStyle name="Salida 4 2" xfId="9461" xr:uid="{00000000-0005-0000-0000-0000F3250000}"/>
    <cellStyle name="Salida 4 2 2" xfId="9462" xr:uid="{00000000-0005-0000-0000-0000F4250000}"/>
    <cellStyle name="Salida 4 2 2 2" xfId="9850" xr:uid="{00000000-0005-0000-0000-0000F5250000}"/>
    <cellStyle name="Salida 4 2 3" xfId="9463" xr:uid="{00000000-0005-0000-0000-0000F6250000}"/>
    <cellStyle name="Salida 4 2 3 2" xfId="9851" xr:uid="{00000000-0005-0000-0000-0000F7250000}"/>
    <cellStyle name="Salida 4 2 4" xfId="9849" xr:uid="{00000000-0005-0000-0000-0000F8250000}"/>
    <cellStyle name="Salida 4 3" xfId="9464" xr:uid="{00000000-0005-0000-0000-0000F9250000}"/>
    <cellStyle name="Salida 4 3 2" xfId="9852" xr:uid="{00000000-0005-0000-0000-0000FA250000}"/>
    <cellStyle name="Salida 4 4" xfId="9465" xr:uid="{00000000-0005-0000-0000-0000FB250000}"/>
    <cellStyle name="Salida 4 4 2" xfId="9853" xr:uid="{00000000-0005-0000-0000-0000FC250000}"/>
    <cellStyle name="Salida 4 5" xfId="9466" xr:uid="{00000000-0005-0000-0000-0000FD250000}"/>
    <cellStyle name="Salida 4 5 2" xfId="9854" xr:uid="{00000000-0005-0000-0000-0000FE250000}"/>
    <cellStyle name="Salida 4 6" xfId="9467" xr:uid="{00000000-0005-0000-0000-0000FF250000}"/>
    <cellStyle name="Salida 4 6 2" xfId="9855" xr:uid="{00000000-0005-0000-0000-000000260000}"/>
    <cellStyle name="Salida 4 7" xfId="9468" xr:uid="{00000000-0005-0000-0000-000001260000}"/>
    <cellStyle name="Salida 4 7 2" xfId="9856" xr:uid="{00000000-0005-0000-0000-000002260000}"/>
    <cellStyle name="Salida 4 8" xfId="9469" xr:uid="{00000000-0005-0000-0000-000003260000}"/>
    <cellStyle name="Salida 4 8 2" xfId="9857" xr:uid="{00000000-0005-0000-0000-000004260000}"/>
    <cellStyle name="Salida 4 9" xfId="9470" xr:uid="{00000000-0005-0000-0000-000005260000}"/>
    <cellStyle name="Salida 4 9 2" xfId="9858" xr:uid="{00000000-0005-0000-0000-000006260000}"/>
    <cellStyle name="Sheet Title" xfId="9471" xr:uid="{00000000-0005-0000-0000-000007260000}"/>
    <cellStyle name="Sheet Title 2" xfId="9472" xr:uid="{00000000-0005-0000-0000-000008260000}"/>
    <cellStyle name="Sheet Title 3" xfId="9473" xr:uid="{00000000-0005-0000-0000-000009260000}"/>
    <cellStyle name="Sheet Title 4" xfId="9474" xr:uid="{00000000-0005-0000-0000-00000A260000}"/>
    <cellStyle name="Standard_Anpassen der Amortisation" xfId="9475" xr:uid="{00000000-0005-0000-0000-00000B260000}"/>
    <cellStyle name="Texto de advertencia 2" xfId="9476" xr:uid="{00000000-0005-0000-0000-00000C260000}"/>
    <cellStyle name="Texto de advertencia 2 2" xfId="9477" xr:uid="{00000000-0005-0000-0000-00000D260000}"/>
    <cellStyle name="Texto de advertencia 3" xfId="9478" xr:uid="{00000000-0005-0000-0000-00000E260000}"/>
    <cellStyle name="Texto de advertencia 4" xfId="9479" xr:uid="{00000000-0005-0000-0000-00000F260000}"/>
    <cellStyle name="Texto explicativo 2" xfId="9480" xr:uid="{00000000-0005-0000-0000-000010260000}"/>
    <cellStyle name="Texto explicativo 2 2" xfId="9481" xr:uid="{00000000-0005-0000-0000-000011260000}"/>
    <cellStyle name="Texto explicativo 3" xfId="9482" xr:uid="{00000000-0005-0000-0000-000012260000}"/>
    <cellStyle name="Texto explicativo 4" xfId="9483" xr:uid="{00000000-0005-0000-0000-000013260000}"/>
    <cellStyle name="Title" xfId="9484" xr:uid="{00000000-0005-0000-0000-000014260000}"/>
    <cellStyle name="Title 2" xfId="9485" xr:uid="{00000000-0005-0000-0000-000015260000}"/>
    <cellStyle name="Título 1 2" xfId="9486" xr:uid="{00000000-0005-0000-0000-000016260000}"/>
    <cellStyle name="Título 1 2 2" xfId="9487" xr:uid="{00000000-0005-0000-0000-000017260000}"/>
    <cellStyle name="Título 1 3" xfId="9488" xr:uid="{00000000-0005-0000-0000-000018260000}"/>
    <cellStyle name="Título 1 4" xfId="9489" xr:uid="{00000000-0005-0000-0000-000019260000}"/>
    <cellStyle name="Título 2 2" xfId="9490" xr:uid="{00000000-0005-0000-0000-00001A260000}"/>
    <cellStyle name="Título 2 2 2" xfId="9491" xr:uid="{00000000-0005-0000-0000-00001B260000}"/>
    <cellStyle name="Título 2 3" xfId="9492" xr:uid="{00000000-0005-0000-0000-00001C260000}"/>
    <cellStyle name="Título 2 4" xfId="9493" xr:uid="{00000000-0005-0000-0000-00001D260000}"/>
    <cellStyle name="Título 3 2" xfId="9494" xr:uid="{00000000-0005-0000-0000-00001E260000}"/>
    <cellStyle name="Título 3 2 2" xfId="9495" xr:uid="{00000000-0005-0000-0000-00001F260000}"/>
    <cellStyle name="Título 3 2 2 2" xfId="9496" xr:uid="{00000000-0005-0000-0000-000020260000}"/>
    <cellStyle name="Título 3 2 3" xfId="9497" xr:uid="{00000000-0005-0000-0000-000021260000}"/>
    <cellStyle name="Título 3 2 3 2" xfId="9498" xr:uid="{00000000-0005-0000-0000-000022260000}"/>
    <cellStyle name="Título 3 2 4" xfId="9499" xr:uid="{00000000-0005-0000-0000-000023260000}"/>
    <cellStyle name="Título 3 2 5" xfId="9500" xr:uid="{00000000-0005-0000-0000-000024260000}"/>
    <cellStyle name="Título 3 2 6" xfId="9501" xr:uid="{00000000-0005-0000-0000-000025260000}"/>
    <cellStyle name="Título 3 2 7" xfId="9502" xr:uid="{00000000-0005-0000-0000-000026260000}"/>
    <cellStyle name="Título 3 3" xfId="9503" xr:uid="{00000000-0005-0000-0000-000027260000}"/>
    <cellStyle name="Título 3 3 2" xfId="9504" xr:uid="{00000000-0005-0000-0000-000028260000}"/>
    <cellStyle name="Título 3 3 2 2" xfId="9505" xr:uid="{00000000-0005-0000-0000-000029260000}"/>
    <cellStyle name="Título 3 3 3" xfId="9506" xr:uid="{00000000-0005-0000-0000-00002A260000}"/>
    <cellStyle name="Título 3 3 3 2" xfId="9507" xr:uid="{00000000-0005-0000-0000-00002B260000}"/>
    <cellStyle name="Título 3 3 4" xfId="9508" xr:uid="{00000000-0005-0000-0000-00002C260000}"/>
    <cellStyle name="Título 3 3 5" xfId="9509" xr:uid="{00000000-0005-0000-0000-00002D260000}"/>
    <cellStyle name="Título 3 3 6" xfId="9510" xr:uid="{00000000-0005-0000-0000-00002E260000}"/>
    <cellStyle name="Título 3 4" xfId="9511" xr:uid="{00000000-0005-0000-0000-00002F260000}"/>
    <cellStyle name="Título 3 4 2" xfId="9512" xr:uid="{00000000-0005-0000-0000-000030260000}"/>
    <cellStyle name="Título 3 4 2 2" xfId="9513" xr:uid="{00000000-0005-0000-0000-000031260000}"/>
    <cellStyle name="Título 3 4 3" xfId="9514" xr:uid="{00000000-0005-0000-0000-000032260000}"/>
    <cellStyle name="Título 3 4 3 2" xfId="9515" xr:uid="{00000000-0005-0000-0000-000033260000}"/>
    <cellStyle name="Título 3 4 4" xfId="9516" xr:uid="{00000000-0005-0000-0000-000034260000}"/>
    <cellStyle name="Título 3 4 5" xfId="9517" xr:uid="{00000000-0005-0000-0000-000035260000}"/>
    <cellStyle name="Título 3 4 6" xfId="9518" xr:uid="{00000000-0005-0000-0000-000036260000}"/>
    <cellStyle name="Título 4" xfId="9519" xr:uid="{00000000-0005-0000-0000-000037260000}"/>
    <cellStyle name="Título 4 2" xfId="9520" xr:uid="{00000000-0005-0000-0000-000038260000}"/>
    <cellStyle name="Título 5" xfId="9521" xr:uid="{00000000-0005-0000-0000-000039260000}"/>
    <cellStyle name="Título 6" xfId="9522" xr:uid="{00000000-0005-0000-0000-00003A260000}"/>
    <cellStyle name="Título de hoja" xfId="9523" xr:uid="{00000000-0005-0000-0000-00003B260000}"/>
    <cellStyle name="Total 2" xfId="9524" xr:uid="{00000000-0005-0000-0000-00003C260000}"/>
    <cellStyle name="Total 2 10" xfId="9525" xr:uid="{00000000-0005-0000-0000-00003D260000}"/>
    <cellStyle name="Total 2 10 2" xfId="9860" xr:uid="{00000000-0005-0000-0000-00003E260000}"/>
    <cellStyle name="Total 2 11" xfId="9526" xr:uid="{00000000-0005-0000-0000-00003F260000}"/>
    <cellStyle name="Total 2 11 2" xfId="9861" xr:uid="{00000000-0005-0000-0000-000040260000}"/>
    <cellStyle name="Total 2 12" xfId="9527" xr:uid="{00000000-0005-0000-0000-000041260000}"/>
    <cellStyle name="Total 2 12 2" xfId="9862" xr:uid="{00000000-0005-0000-0000-000042260000}"/>
    <cellStyle name="Total 2 13" xfId="9528" xr:uid="{00000000-0005-0000-0000-000043260000}"/>
    <cellStyle name="Total 2 13 2" xfId="9863" xr:uid="{00000000-0005-0000-0000-000044260000}"/>
    <cellStyle name="Total 2 14" xfId="9529" xr:uid="{00000000-0005-0000-0000-000045260000}"/>
    <cellStyle name="Total 2 14 2" xfId="9864" xr:uid="{00000000-0005-0000-0000-000046260000}"/>
    <cellStyle name="Total 2 15" xfId="9859" xr:uid="{00000000-0005-0000-0000-000047260000}"/>
    <cellStyle name="Total 2 2" xfId="9530" xr:uid="{00000000-0005-0000-0000-000048260000}"/>
    <cellStyle name="Total 2 2 10" xfId="9531" xr:uid="{00000000-0005-0000-0000-000049260000}"/>
    <cellStyle name="Total 2 2 10 2" xfId="9866" xr:uid="{00000000-0005-0000-0000-00004A260000}"/>
    <cellStyle name="Total 2 2 11" xfId="9532" xr:uid="{00000000-0005-0000-0000-00004B260000}"/>
    <cellStyle name="Total 2 2 11 2" xfId="9867" xr:uid="{00000000-0005-0000-0000-00004C260000}"/>
    <cellStyle name="Total 2 2 12" xfId="9865" xr:uid="{00000000-0005-0000-0000-00004D260000}"/>
    <cellStyle name="Total 2 2 2" xfId="9533" xr:uid="{00000000-0005-0000-0000-00004E260000}"/>
    <cellStyle name="Total 2 2 2 2" xfId="9534" xr:uid="{00000000-0005-0000-0000-00004F260000}"/>
    <cellStyle name="Total 2 2 2 2 2" xfId="9869" xr:uid="{00000000-0005-0000-0000-000050260000}"/>
    <cellStyle name="Total 2 2 2 3" xfId="9535" xr:uid="{00000000-0005-0000-0000-000051260000}"/>
    <cellStyle name="Total 2 2 2 3 2" xfId="9870" xr:uid="{00000000-0005-0000-0000-000052260000}"/>
    <cellStyle name="Total 2 2 2 4" xfId="9868" xr:uid="{00000000-0005-0000-0000-000053260000}"/>
    <cellStyle name="Total 2 2 3" xfId="9536" xr:uid="{00000000-0005-0000-0000-000054260000}"/>
    <cellStyle name="Total 2 2 3 2" xfId="9871" xr:uid="{00000000-0005-0000-0000-000055260000}"/>
    <cellStyle name="Total 2 2 4" xfId="9537" xr:uid="{00000000-0005-0000-0000-000056260000}"/>
    <cellStyle name="Total 2 2 4 2" xfId="9872" xr:uid="{00000000-0005-0000-0000-000057260000}"/>
    <cellStyle name="Total 2 2 5" xfId="9538" xr:uid="{00000000-0005-0000-0000-000058260000}"/>
    <cellStyle name="Total 2 2 5 2" xfId="9873" xr:uid="{00000000-0005-0000-0000-000059260000}"/>
    <cellStyle name="Total 2 2 6" xfId="9539" xr:uid="{00000000-0005-0000-0000-00005A260000}"/>
    <cellStyle name="Total 2 2 6 2" xfId="9874" xr:uid="{00000000-0005-0000-0000-00005B260000}"/>
    <cellStyle name="Total 2 2 7" xfId="9540" xr:uid="{00000000-0005-0000-0000-00005C260000}"/>
    <cellStyle name="Total 2 2 7 2" xfId="9875" xr:uid="{00000000-0005-0000-0000-00005D260000}"/>
    <cellStyle name="Total 2 2 8" xfId="9541" xr:uid="{00000000-0005-0000-0000-00005E260000}"/>
    <cellStyle name="Total 2 2 8 2" xfId="9876" xr:uid="{00000000-0005-0000-0000-00005F260000}"/>
    <cellStyle name="Total 2 2 9" xfId="9542" xr:uid="{00000000-0005-0000-0000-000060260000}"/>
    <cellStyle name="Total 2 2 9 2" xfId="9877" xr:uid="{00000000-0005-0000-0000-000061260000}"/>
    <cellStyle name="Total 2 3" xfId="9543" xr:uid="{00000000-0005-0000-0000-000062260000}"/>
    <cellStyle name="Total 2 3 2" xfId="9544" xr:uid="{00000000-0005-0000-0000-000063260000}"/>
    <cellStyle name="Total 2 4" xfId="9545" xr:uid="{00000000-0005-0000-0000-000064260000}"/>
    <cellStyle name="Total 2 4 2" xfId="9546" xr:uid="{00000000-0005-0000-0000-000065260000}"/>
    <cellStyle name="Total 2 4 2 2" xfId="9879" xr:uid="{00000000-0005-0000-0000-000066260000}"/>
    <cellStyle name="Total 2 4 3" xfId="9547" xr:uid="{00000000-0005-0000-0000-000067260000}"/>
    <cellStyle name="Total 2 4 3 2" xfId="9880" xr:uid="{00000000-0005-0000-0000-000068260000}"/>
    <cellStyle name="Total 2 4 4" xfId="9878" xr:uid="{00000000-0005-0000-0000-000069260000}"/>
    <cellStyle name="Total 2 5" xfId="9548" xr:uid="{00000000-0005-0000-0000-00006A260000}"/>
    <cellStyle name="Total 2 5 2" xfId="9881" xr:uid="{00000000-0005-0000-0000-00006B260000}"/>
    <cellStyle name="Total 2 6" xfId="9549" xr:uid="{00000000-0005-0000-0000-00006C260000}"/>
    <cellStyle name="Total 2 6 2" xfId="9882" xr:uid="{00000000-0005-0000-0000-00006D260000}"/>
    <cellStyle name="Total 2 7" xfId="9550" xr:uid="{00000000-0005-0000-0000-00006E260000}"/>
    <cellStyle name="Total 2 7 2" xfId="9883" xr:uid="{00000000-0005-0000-0000-00006F260000}"/>
    <cellStyle name="Total 2 8" xfId="9551" xr:uid="{00000000-0005-0000-0000-000070260000}"/>
    <cellStyle name="Total 2 8 2" xfId="9884" xr:uid="{00000000-0005-0000-0000-000071260000}"/>
    <cellStyle name="Total 2 9" xfId="9552" xr:uid="{00000000-0005-0000-0000-000072260000}"/>
    <cellStyle name="Total 2 9 2" xfId="9885" xr:uid="{00000000-0005-0000-0000-000073260000}"/>
    <cellStyle name="Total 3" xfId="9553" xr:uid="{00000000-0005-0000-0000-000074260000}"/>
    <cellStyle name="Total 3 10" xfId="9554" xr:uid="{00000000-0005-0000-0000-000075260000}"/>
    <cellStyle name="Total 3 10 2" xfId="9887" xr:uid="{00000000-0005-0000-0000-000076260000}"/>
    <cellStyle name="Total 3 11" xfId="9555" xr:uid="{00000000-0005-0000-0000-000077260000}"/>
    <cellStyle name="Total 3 11 2" xfId="9888" xr:uid="{00000000-0005-0000-0000-000078260000}"/>
    <cellStyle name="Total 3 12" xfId="9886" xr:uid="{00000000-0005-0000-0000-000079260000}"/>
    <cellStyle name="Total 3 2" xfId="9556" xr:uid="{00000000-0005-0000-0000-00007A260000}"/>
    <cellStyle name="Total 3 2 2" xfId="9557" xr:uid="{00000000-0005-0000-0000-00007B260000}"/>
    <cellStyle name="Total 3 2 2 2" xfId="9890" xr:uid="{00000000-0005-0000-0000-00007C260000}"/>
    <cellStyle name="Total 3 2 3" xfId="9558" xr:uid="{00000000-0005-0000-0000-00007D260000}"/>
    <cellStyle name="Total 3 2 3 2" xfId="9891" xr:uid="{00000000-0005-0000-0000-00007E260000}"/>
    <cellStyle name="Total 3 2 4" xfId="9889" xr:uid="{00000000-0005-0000-0000-00007F260000}"/>
    <cellStyle name="Total 3 3" xfId="9559" xr:uid="{00000000-0005-0000-0000-000080260000}"/>
    <cellStyle name="Total 3 3 2" xfId="9892" xr:uid="{00000000-0005-0000-0000-000081260000}"/>
    <cellStyle name="Total 3 4" xfId="9560" xr:uid="{00000000-0005-0000-0000-000082260000}"/>
    <cellStyle name="Total 3 4 2" xfId="9893" xr:uid="{00000000-0005-0000-0000-000083260000}"/>
    <cellStyle name="Total 3 5" xfId="9561" xr:uid="{00000000-0005-0000-0000-000084260000}"/>
    <cellStyle name="Total 3 5 2" xfId="9894" xr:uid="{00000000-0005-0000-0000-000085260000}"/>
    <cellStyle name="Total 3 6" xfId="9562" xr:uid="{00000000-0005-0000-0000-000086260000}"/>
    <cellStyle name="Total 3 6 2" xfId="9895" xr:uid="{00000000-0005-0000-0000-000087260000}"/>
    <cellStyle name="Total 3 7" xfId="9563" xr:uid="{00000000-0005-0000-0000-000088260000}"/>
    <cellStyle name="Total 3 7 2" xfId="9896" xr:uid="{00000000-0005-0000-0000-000089260000}"/>
    <cellStyle name="Total 3 8" xfId="9564" xr:uid="{00000000-0005-0000-0000-00008A260000}"/>
    <cellStyle name="Total 3 8 2" xfId="9897" xr:uid="{00000000-0005-0000-0000-00008B260000}"/>
    <cellStyle name="Total 3 9" xfId="9565" xr:uid="{00000000-0005-0000-0000-00008C260000}"/>
    <cellStyle name="Total 3 9 2" xfId="9898" xr:uid="{00000000-0005-0000-0000-00008D260000}"/>
    <cellStyle name="Total 4" xfId="9566" xr:uid="{00000000-0005-0000-0000-00008E260000}"/>
    <cellStyle name="Total 4 10" xfId="9567" xr:uid="{00000000-0005-0000-0000-00008F260000}"/>
    <cellStyle name="Total 4 10 2" xfId="9900" xr:uid="{00000000-0005-0000-0000-000090260000}"/>
    <cellStyle name="Total 4 11" xfId="9568" xr:uid="{00000000-0005-0000-0000-000091260000}"/>
    <cellStyle name="Total 4 11 2" xfId="9901" xr:uid="{00000000-0005-0000-0000-000092260000}"/>
    <cellStyle name="Total 4 12" xfId="9899" xr:uid="{00000000-0005-0000-0000-000093260000}"/>
    <cellStyle name="Total 4 2" xfId="9569" xr:uid="{00000000-0005-0000-0000-000094260000}"/>
    <cellStyle name="Total 4 2 2" xfId="9570" xr:uid="{00000000-0005-0000-0000-000095260000}"/>
    <cellStyle name="Total 4 2 2 2" xfId="9903" xr:uid="{00000000-0005-0000-0000-000096260000}"/>
    <cellStyle name="Total 4 2 3" xfId="9571" xr:uid="{00000000-0005-0000-0000-000097260000}"/>
    <cellStyle name="Total 4 2 3 2" xfId="9904" xr:uid="{00000000-0005-0000-0000-000098260000}"/>
    <cellStyle name="Total 4 2 4" xfId="9902" xr:uid="{00000000-0005-0000-0000-000099260000}"/>
    <cellStyle name="Total 4 3" xfId="9572" xr:uid="{00000000-0005-0000-0000-00009A260000}"/>
    <cellStyle name="Total 4 3 2" xfId="9905" xr:uid="{00000000-0005-0000-0000-00009B260000}"/>
    <cellStyle name="Total 4 4" xfId="9573" xr:uid="{00000000-0005-0000-0000-00009C260000}"/>
    <cellStyle name="Total 4 4 2" xfId="9906" xr:uid="{00000000-0005-0000-0000-00009D260000}"/>
    <cellStyle name="Total 4 5" xfId="9574" xr:uid="{00000000-0005-0000-0000-00009E260000}"/>
    <cellStyle name="Total 4 5 2" xfId="9907" xr:uid="{00000000-0005-0000-0000-00009F260000}"/>
    <cellStyle name="Total 4 6" xfId="9575" xr:uid="{00000000-0005-0000-0000-0000A0260000}"/>
    <cellStyle name="Total 4 6 2" xfId="9908" xr:uid="{00000000-0005-0000-0000-0000A1260000}"/>
    <cellStyle name="Total 4 7" xfId="9576" xr:uid="{00000000-0005-0000-0000-0000A2260000}"/>
    <cellStyle name="Total 4 7 2" xfId="9909" xr:uid="{00000000-0005-0000-0000-0000A3260000}"/>
    <cellStyle name="Total 4 8" xfId="9577" xr:uid="{00000000-0005-0000-0000-0000A4260000}"/>
    <cellStyle name="Total 4 8 2" xfId="9910" xr:uid="{00000000-0005-0000-0000-0000A5260000}"/>
    <cellStyle name="Total 4 9" xfId="9578" xr:uid="{00000000-0005-0000-0000-0000A6260000}"/>
    <cellStyle name="Total 4 9 2" xfId="9911" xr:uid="{00000000-0005-0000-0000-0000A7260000}"/>
    <cellStyle name="Währung" xfId="9579" xr:uid="{00000000-0005-0000-0000-0000A8260000}"/>
    <cellStyle name="Währung [0]_Compiling Utility Macros" xfId="9580" xr:uid="{00000000-0005-0000-0000-0000A9260000}"/>
    <cellStyle name="Währung 2" xfId="9581" xr:uid="{00000000-0005-0000-0000-0000AA260000}"/>
    <cellStyle name="Währung 3" xfId="9582" xr:uid="{00000000-0005-0000-0000-0000AB260000}"/>
    <cellStyle name="Währung 4" xfId="9583" xr:uid="{00000000-0005-0000-0000-0000AC260000}"/>
    <cellStyle name="Währung_Compiling Utility Macros" xfId="9584" xr:uid="{00000000-0005-0000-0000-0000AD260000}"/>
    <cellStyle name="Warning Text" xfId="9585" xr:uid="{00000000-0005-0000-0000-0000AE260000}"/>
    <cellStyle name="Warning Text 2" xfId="9586" xr:uid="{00000000-0005-0000-0000-0000AF260000}"/>
    <cellStyle name="뷭?_BOOKSHIP_건설 " xfId="9587" xr:uid="{00000000-0005-0000-0000-0000B0260000}"/>
    <cellStyle name="콤마 [0]_ 비목별 월별기술 " xfId="9588" xr:uid="{00000000-0005-0000-0000-0000B1260000}"/>
    <cellStyle name="콤마_ 비목별 월별기술 " xfId="9589" xr:uid="{00000000-0005-0000-0000-0000B2260000}"/>
    <cellStyle name="표준_BIDFINAL" xfId="9590" xr:uid="{00000000-0005-0000-0000-0000B326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35061</xdr:rowOff>
    </xdr:from>
    <xdr:to>
      <xdr:col>1</xdr:col>
      <xdr:colOff>1212273</xdr:colOff>
      <xdr:row>6</xdr:row>
      <xdr:rowOff>44255</xdr:rowOff>
    </xdr:to>
    <xdr:pic>
      <xdr:nvPicPr>
        <xdr:cNvPr id="4" name="Imagen 3">
          <a:extLst>
            <a:ext uri="{FF2B5EF4-FFF2-40B4-BE49-F238E27FC236}">
              <a16:creationId xmlns:a16="http://schemas.microsoft.com/office/drawing/2014/main" id="{7AF03942-0F9B-4BE5-8B1B-E0D197574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568" y="35061"/>
          <a:ext cx="1575955" cy="11608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an Manuel Mora Difo" id="{5F851701-A838-4D57-9521-D5FC87BA5266}" userId="S::jomora@poderjudicial.gob.do::0c5f00e4-4f35-410d-ba87-48443d2956b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73" dT="2021-03-02T12:32:48.06" personId="{5F851701-A838-4D57-9521-D5FC87BA5266}" id="{F3E9180D-0161-4B80-A1AD-A7BE7FF9F759}">
    <text>La rejilla presupuestada es muy barata, por favor colocar rejilla en acero inoxidable de 500 @ 1000 pesos con calidad de duracion de mas de 5 años.</text>
  </threadedComment>
  <threadedComment ref="E74" dT="2021-03-02T12:32:48.06" personId="{5F851701-A838-4D57-9521-D5FC87BA5266}" id="{FA145997-1ACC-488B-B9CB-4EE90821EAE4}">
    <text>La rejilla presupuestada es muy barata, por favor colocar rejilla en acero inoxidable de 500 @ 1000 pesos con calidad de duracion de mas de 5 años.</text>
  </threadedComment>
  <threadedComment ref="E75" dT="2021-03-02T12:38:06.24" personId="{5F851701-A838-4D57-9521-D5FC87BA5266}" id="{66F2B488-4B43-4B3D-A7D6-2976B01CB6DC}">
    <text>Ver la posibilidad de utilizar granito negro galaxy. Costo RD$9500/m2. instalado</text>
  </threadedComment>
  <threadedComment ref="E76" dT="2021-03-02T12:38:06.24" personId="{5F851701-A838-4D57-9521-D5FC87BA5266}" id="{9639F386-5DD7-4A1F-8B7A-60D1381449E8}">
    <text>Ver la posibilidad de utilizar granito negro galaxy. Costo RD$9500/m2. instalado</text>
  </threadedComment>
  <threadedComment ref="E83" dT="2021-03-02T12:42:43.28" personId="{5F851701-A838-4D57-9521-D5FC87BA5266}" id="{784B07E1-59F7-47E8-9256-473328F1EDCF}">
    <text>Estos espejos estan muy costosos, estamos cotizando para los baños de presidencia en la SEDE y cotizamos dos por RD$22,000 pesos de 1.80m x 1.00m</text>
  </threadedComment>
  <threadedComment ref="E84" dT="2021-03-02T12:42:43.28" personId="{5F851701-A838-4D57-9521-D5FC87BA5266}" id="{6F92D3D9-1A34-42A3-9337-D8CB481ADDC1}">
    <text>Estos espejos estan muy costosos, estamos cotizando para los baños de presidencia en la SEDE y cotizamos dos por RD$22,000 pesos de 1.80m x 1.00m</text>
  </threadedComment>
  <threadedComment ref="E95" dT="2021-03-02T12:38:06.24" personId="{5F851701-A838-4D57-9521-D5FC87BA5266}" id="{BA4B06F7-F8B4-49E9-89B4-ECB5D3E6B5B6}">
    <text>Ver la posibilidad de utilizar granito negro galaxy. Costo RD$9500/m2. instalado</text>
  </threadedComment>
  <threadedComment ref="E96" dT="2021-03-02T12:38:06.24" personId="{5F851701-A838-4D57-9521-D5FC87BA5266}" id="{4350CFDE-D386-4CE0-8DFB-CD873FB09103}">
    <text>Ver la posibilidad de utilizar granito negro galaxy. Costo RD$9500/m2. instalado</text>
  </threadedComment>
  <threadedComment ref="E99" dT="2021-03-02T13:12:08.90" personId="{5F851701-A838-4D57-9521-D5FC87BA5266}" id="{B939AA5B-A3C8-4501-A85D-9C996B6911C5}">
    <text>El costo del quintal de varilla está a RD$2950. La varilla a utilizar en vertical, segun norma, el diametro minimo es de 1/2". Utilizar encofrado y desencofrado a todo costo en vez de comprar madera.</text>
  </threadedComment>
  <threadedComment ref="E100" dT="2021-03-02T13:12:08.90" personId="{5F851701-A838-4D57-9521-D5FC87BA5266}" id="{C1F4E666-A430-4717-918E-DFBBCFFC27AF}">
    <text>El costo del quintal de varilla está a RD$2950. Utilizar encofrado y desencofrado a todo costo en vez de comprar madera.</text>
  </threadedComment>
  <threadedComment ref="E101" dT="2021-03-02T13:15:53.14" personId="{5F851701-A838-4D57-9521-D5FC87BA5266}" id="{A38BA410-181E-4748-8974-DBDDFE8AA21B}">
    <text>El costo de block al dia de hoy está a RD$41.50/ud.</text>
  </threadedComment>
  <threadedComment ref="E102" dT="2021-03-02T13:18:11.93" personId="{5F851701-A838-4D57-9521-D5FC87BA5266}" id="{26946FAE-E326-4296-8B7E-A56FA657A708}">
    <text>El costo del block de 4" está a RD$35/ud.</text>
  </threadedComment>
  <threadedComment ref="D105" dT="2021-03-02T13:21:14.47" personId="{5F851701-A838-4D57-9521-D5FC87BA5266}" id="{5C44E825-83E3-420C-A4BF-6F9F818C6004}">
    <text>Segun norma, no cumple para columna. Se podria hablar de union, empalme o relleno.</text>
  </threadedComment>
  <threadedComment ref="E123" dT="2021-03-02T13:24:39.43" personId="{5F851701-A838-4D57-9521-D5FC87BA5266}" id="{C5853E90-1320-46D2-BD97-8CD161E50EF3}">
    <text>El precio de la unidad de plafon vinyl yeso esta mal. El costo por unidad esta a 250.</text>
  </threadedComment>
  <threadedComment ref="E124" dT="2021-03-02T13:24:39.43" personId="{5F851701-A838-4D57-9521-D5FC87BA5266}" id="{E25818AE-C520-41A2-BA3D-64AD0A312E4E}">
    <text>El precio de la unidad de plafon vinyl yeso esta mal. El costo por unidad esta a 250.</text>
  </threadedComment>
  <threadedComment ref="E129" dT="2021-03-02T13:24:39.43" personId="{5F851701-A838-4D57-9521-D5FC87BA5266}" id="{BEB34609-B6F4-4E17-AF28-2BAFAAA76F18}">
    <text>El precio de la unidad de plafon vinyl yeso esta mal. El costo por unidad esta a 250.</text>
  </threadedComment>
  <threadedComment ref="E130" dT="2021-03-02T13:24:39.43" personId="{5F851701-A838-4D57-9521-D5FC87BA5266}" id="{5AEC6533-9823-451D-8459-62D18580E2B3}">
    <text>El precio de la unidad de plafon vinyl yeso esta mal. El costo por unidad esta a 250.</text>
  </threadedComment>
  <threadedComment ref="E142" dT="2021-03-02T13:28:39.72" personId="{5F851701-A838-4D57-9521-D5FC87BA5266}" id="{E2665E66-6937-4F06-8D7A-53276A938461}">
    <text>Aconsejamos colocar puerta polimetalica, ya que como lleva brazo hidraulico, la fuerza ocaciona en el cierre podria causar deterioro muy rapido en la puerta. La puerta polimetalica tiene 10 años de durabilidad garantizada y la diferencia en precio son 2000 pesos.</text>
  </threadedComment>
  <threadedComment ref="E143" dT="2021-03-02T13:28:39.72" personId="{5F851701-A838-4D57-9521-D5FC87BA5266}" id="{65AA53AD-8D08-44E1-BABD-C54EEE14037A}">
    <text>Aconsejamos colocar puerta polimetalica, ya que como lleva brazo hidraulico, la fuerza ocaciona en el cierre podria causar deterioro muy rapido en la puerta. La puerta polimetalica tiene 10 años de durabilidad garantizada y la di ferencia en precio son 2000 pesos.</text>
  </threadedComment>
  <threadedComment ref="E146" dT="2021-03-02T13:28:39.72" personId="{5F851701-A838-4D57-9521-D5FC87BA5266}" id="{6995E159-7027-4751-A9CE-F2EF28159148}">
    <text>Aconsejamos colocar puerta polimetalica, ya que como lleva brazo hidraulico, la fuerza ocaciona en el cierre podria causar deterioro muy rapido en la puerta. La puerta polimetalica tiene 10 años de durabilidad garantizada y la diferencia en precio son 2000 pesos.</text>
  </threadedComment>
  <threadedComment ref="E147" dT="2021-03-02T13:28:39.72" personId="{5F851701-A838-4D57-9521-D5FC87BA5266}" id="{A897806D-BE05-4A0D-8307-F75E8786094D}">
    <text>Aconsejamos colocar puerta polimetalica, ya que como lleva brazo hidraulico, la fuerza ocaciona en el cierre podria causar deterioro muy rapido en la puerta. La puerta polimetalica tiene 10 años de durabilidad garantizada y la diferencia en precio son 2000 pesos.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32"/>
  <sheetViews>
    <sheetView tabSelected="1" topLeftCell="A34" zoomScale="110" zoomScaleNormal="110" zoomScaleSheetLayoutView="100" workbookViewId="0">
      <selection activeCell="F44" sqref="F44"/>
    </sheetView>
  </sheetViews>
  <sheetFormatPr baseColWidth="10" defaultColWidth="9.140625" defaultRowHeight="12.75" outlineLevelRow="1"/>
  <cols>
    <col min="1" max="1" width="7.140625" style="12" customWidth="1"/>
    <col min="2" max="2" width="66.42578125" style="13" customWidth="1"/>
    <col min="3" max="3" width="9.28515625" style="14" customWidth="1"/>
    <col min="4" max="4" width="6.42578125" style="15" customWidth="1"/>
    <col min="5" max="5" width="13.85546875" style="16" bestFit="1" customWidth="1"/>
    <col min="6" max="6" width="14.140625" style="13" customWidth="1"/>
    <col min="7" max="7" width="17.5703125" style="13" customWidth="1"/>
    <col min="8" max="8" width="9.140625" style="13"/>
    <col min="9" max="9" width="8.28515625" style="13" customWidth="1"/>
    <col min="10" max="16384" width="9.140625" style="13"/>
  </cols>
  <sheetData>
    <row r="1" spans="1:7" ht="15">
      <c r="A1" s="86"/>
      <c r="B1" s="87"/>
      <c r="C1" s="88"/>
      <c r="D1" s="89"/>
      <c r="E1" s="90"/>
      <c r="F1" s="91"/>
      <c r="G1" s="92"/>
    </row>
    <row r="2" spans="1:7" s="18" customFormat="1">
      <c r="A2" s="93"/>
      <c r="B2" s="17"/>
      <c r="C2" s="17"/>
      <c r="D2" s="17"/>
      <c r="E2" s="94"/>
      <c r="F2" s="116" t="s">
        <v>33</v>
      </c>
      <c r="G2" s="115"/>
    </row>
    <row r="3" spans="1:7" s="18" customFormat="1">
      <c r="A3" s="93"/>
      <c r="B3" s="17"/>
      <c r="C3" s="17"/>
      <c r="D3" s="17"/>
      <c r="E3" s="95"/>
      <c r="F3" s="3"/>
      <c r="G3" s="96"/>
    </row>
    <row r="4" spans="1:7" s="18" customFormat="1" ht="12.75" customHeight="1">
      <c r="A4" s="93"/>
      <c r="B4" s="97" t="s">
        <v>24</v>
      </c>
      <c r="C4" s="97"/>
      <c r="D4" s="97"/>
      <c r="E4" s="97"/>
      <c r="F4" s="97"/>
      <c r="G4" s="98"/>
    </row>
    <row r="5" spans="1:7" s="18" customFormat="1">
      <c r="A5" s="129" t="s">
        <v>58</v>
      </c>
      <c r="B5" s="130"/>
      <c r="C5" s="130"/>
      <c r="D5" s="130"/>
      <c r="E5" s="130"/>
      <c r="F5" s="130"/>
      <c r="G5" s="131"/>
    </row>
    <row r="6" spans="1:7" s="18" customFormat="1" ht="24" customHeight="1">
      <c r="A6" s="129"/>
      <c r="B6" s="130"/>
      <c r="C6" s="130"/>
      <c r="D6" s="130"/>
      <c r="E6" s="130"/>
      <c r="F6" s="130"/>
      <c r="G6" s="131"/>
    </row>
    <row r="7" spans="1:7" s="18" customFormat="1">
      <c r="A7" s="99"/>
      <c r="B7" s="100"/>
      <c r="C7" s="100"/>
      <c r="D7" s="100"/>
      <c r="E7" s="101"/>
      <c r="F7" s="100"/>
      <c r="G7" s="102"/>
    </row>
    <row r="8" spans="1:7">
      <c r="A8" s="111" t="s">
        <v>0</v>
      </c>
      <c r="B8" s="112" t="s">
        <v>1</v>
      </c>
      <c r="C8" s="111" t="s">
        <v>6</v>
      </c>
      <c r="D8" s="112" t="s">
        <v>5</v>
      </c>
      <c r="E8" s="113" t="s">
        <v>7</v>
      </c>
      <c r="F8" s="114" t="s">
        <v>8</v>
      </c>
      <c r="G8" s="114" t="s">
        <v>9</v>
      </c>
    </row>
    <row r="9" spans="1:7">
      <c r="A9" s="125">
        <v>1</v>
      </c>
      <c r="B9" s="126" t="s">
        <v>22</v>
      </c>
      <c r="C9" s="123"/>
      <c r="D9" s="127"/>
      <c r="E9" s="120"/>
      <c r="F9" s="128"/>
      <c r="G9" s="124">
        <f>ROUND((SUM(F10:F18)),2)</f>
        <v>0</v>
      </c>
    </row>
    <row r="10" spans="1:7" outlineLevel="1">
      <c r="A10" s="8">
        <v>1.01</v>
      </c>
      <c r="B10" s="103" t="s">
        <v>35</v>
      </c>
      <c r="C10" s="26">
        <v>4.1475</v>
      </c>
      <c r="D10" s="9" t="s">
        <v>2</v>
      </c>
      <c r="E10" s="25"/>
      <c r="F10" s="10">
        <f>+C10*E10</f>
        <v>0</v>
      </c>
      <c r="G10" s="27"/>
    </row>
    <row r="11" spans="1:7" outlineLevel="1">
      <c r="A11" s="8">
        <v>1.02</v>
      </c>
      <c r="B11" s="84" t="s">
        <v>34</v>
      </c>
      <c r="C11" s="26">
        <v>20.896799999999999</v>
      </c>
      <c r="D11" s="9" t="s">
        <v>2</v>
      </c>
      <c r="E11" s="25"/>
      <c r="F11" s="10">
        <f t="shared" ref="F11:F18" si="0">+C11*E11</f>
        <v>0</v>
      </c>
      <c r="G11" s="27"/>
    </row>
    <row r="12" spans="1:7" outlineLevel="1">
      <c r="A12" s="8">
        <v>1.03</v>
      </c>
      <c r="B12" s="84" t="s">
        <v>36</v>
      </c>
      <c r="C12" s="26">
        <v>4.1475</v>
      </c>
      <c r="D12" s="9" t="s">
        <v>3</v>
      </c>
      <c r="E12" s="25"/>
      <c r="F12" s="10">
        <f t="shared" si="0"/>
        <v>0</v>
      </c>
      <c r="G12" s="27"/>
    </row>
    <row r="13" spans="1:7" outlineLevel="1">
      <c r="A13" s="8">
        <v>1.04</v>
      </c>
      <c r="B13" s="78" t="s">
        <v>37</v>
      </c>
      <c r="C13" s="26">
        <v>1</v>
      </c>
      <c r="D13" s="9" t="s">
        <v>3</v>
      </c>
      <c r="E13" s="25"/>
      <c r="F13" s="10">
        <f t="shared" si="0"/>
        <v>0</v>
      </c>
      <c r="G13" s="27"/>
    </row>
    <row r="14" spans="1:7" outlineLevel="1">
      <c r="A14" s="8">
        <v>1.05</v>
      </c>
      <c r="B14" s="78" t="s">
        <v>38</v>
      </c>
      <c r="C14" s="26">
        <v>3</v>
      </c>
      <c r="D14" s="9" t="s">
        <v>3</v>
      </c>
      <c r="E14" s="25"/>
      <c r="F14" s="10">
        <f t="shared" si="0"/>
        <v>0</v>
      </c>
      <c r="G14" s="27"/>
    </row>
    <row r="15" spans="1:7" outlineLevel="1">
      <c r="A15" s="8">
        <v>1.06</v>
      </c>
      <c r="B15" s="78" t="s">
        <v>39</v>
      </c>
      <c r="C15" s="26">
        <v>1</v>
      </c>
      <c r="D15" s="9" t="s">
        <v>3</v>
      </c>
      <c r="E15" s="25"/>
      <c r="F15" s="10">
        <f t="shared" si="0"/>
        <v>0</v>
      </c>
      <c r="G15" s="27"/>
    </row>
    <row r="16" spans="1:7" outlineLevel="1">
      <c r="A16" s="8">
        <v>1.07</v>
      </c>
      <c r="B16" s="78" t="s">
        <v>47</v>
      </c>
      <c r="C16" s="26">
        <v>11.536</v>
      </c>
      <c r="D16" s="9" t="s">
        <v>2</v>
      </c>
      <c r="E16" s="25"/>
      <c r="F16" s="10">
        <f t="shared" si="0"/>
        <v>0</v>
      </c>
      <c r="G16" s="27"/>
    </row>
    <row r="17" spans="1:13" outlineLevel="1">
      <c r="A17" s="8">
        <v>1.08</v>
      </c>
      <c r="B17" s="103" t="s">
        <v>45</v>
      </c>
      <c r="C17" s="26">
        <v>1</v>
      </c>
      <c r="D17" s="9" t="s">
        <v>3</v>
      </c>
      <c r="E17" s="25"/>
      <c r="F17" s="10">
        <f t="shared" si="0"/>
        <v>0</v>
      </c>
      <c r="G17" s="27"/>
    </row>
    <row r="18" spans="1:13" outlineLevel="1">
      <c r="A18" s="8">
        <v>1.0900000000000001</v>
      </c>
      <c r="B18" s="103" t="s">
        <v>46</v>
      </c>
      <c r="C18" s="26">
        <v>1</v>
      </c>
      <c r="D18" s="9" t="s">
        <v>3</v>
      </c>
      <c r="E18" s="25"/>
      <c r="F18" s="10">
        <f t="shared" si="0"/>
        <v>0</v>
      </c>
      <c r="G18" s="27"/>
    </row>
    <row r="19" spans="1:13">
      <c r="A19" s="8"/>
      <c r="B19" s="78"/>
      <c r="C19" s="26"/>
      <c r="D19" s="9"/>
      <c r="E19" s="25"/>
      <c r="F19" s="10"/>
      <c r="G19" s="27"/>
    </row>
    <row r="20" spans="1:13">
      <c r="A20" s="125">
        <v>2</v>
      </c>
      <c r="B20" s="126" t="s">
        <v>32</v>
      </c>
      <c r="C20" s="123"/>
      <c r="D20" s="127"/>
      <c r="E20" s="120"/>
      <c r="F20" s="128"/>
      <c r="G20" s="124"/>
    </row>
    <row r="21" spans="1:13" outlineLevel="1">
      <c r="A21" s="8">
        <v>2.0099999999999998</v>
      </c>
      <c r="B21" s="85" t="s">
        <v>43</v>
      </c>
      <c r="C21" s="26">
        <v>1</v>
      </c>
      <c r="D21" s="9" t="s">
        <v>2</v>
      </c>
      <c r="E21" s="25"/>
      <c r="F21" s="10">
        <f>+C21*E21</f>
        <v>0</v>
      </c>
      <c r="G21" s="27"/>
    </row>
    <row r="22" spans="1:13" outlineLevel="1">
      <c r="A22" s="8">
        <v>2.02</v>
      </c>
      <c r="B22" s="103" t="s">
        <v>54</v>
      </c>
      <c r="C22" s="26">
        <v>4.1475</v>
      </c>
      <c r="D22" s="9" t="s">
        <v>2</v>
      </c>
      <c r="E22" s="25"/>
      <c r="F22" s="10">
        <f t="shared" ref="F22:F35" si="1">+C22*E22</f>
        <v>0</v>
      </c>
      <c r="G22" s="27"/>
    </row>
    <row r="23" spans="1:13" outlineLevel="1">
      <c r="A23" s="8">
        <v>2.0299999999999998</v>
      </c>
      <c r="B23" s="103" t="s">
        <v>55</v>
      </c>
      <c r="C23" s="26">
        <v>20.896799999999999</v>
      </c>
      <c r="D23" s="9" t="s">
        <v>4</v>
      </c>
      <c r="E23" s="25"/>
      <c r="F23" s="10">
        <f t="shared" si="1"/>
        <v>0</v>
      </c>
      <c r="G23" s="27"/>
    </row>
    <row r="24" spans="1:13" ht="63.75" outlineLevel="1">
      <c r="A24" s="8">
        <v>2.04</v>
      </c>
      <c r="B24" s="103" t="s">
        <v>57</v>
      </c>
      <c r="C24" s="26">
        <v>1</v>
      </c>
      <c r="D24" s="9" t="s">
        <v>3</v>
      </c>
      <c r="E24" s="25"/>
      <c r="F24" s="10">
        <f t="shared" si="1"/>
        <v>0</v>
      </c>
      <c r="G24" s="27"/>
    </row>
    <row r="25" spans="1:13" ht="51" outlineLevel="1">
      <c r="A25" s="8">
        <v>2.0499999999999998</v>
      </c>
      <c r="B25" s="103" t="s">
        <v>56</v>
      </c>
      <c r="C25" s="26">
        <v>1</v>
      </c>
      <c r="D25" s="9" t="s">
        <v>3</v>
      </c>
      <c r="E25" s="25"/>
      <c r="F25" s="10">
        <f t="shared" si="1"/>
        <v>0</v>
      </c>
      <c r="G25" s="27"/>
    </row>
    <row r="26" spans="1:13" ht="25.5" outlineLevel="1">
      <c r="A26" s="8">
        <v>2.06</v>
      </c>
      <c r="B26" s="78" t="s">
        <v>42</v>
      </c>
      <c r="C26" s="26">
        <v>12.36</v>
      </c>
      <c r="D26" s="9" t="s">
        <v>2</v>
      </c>
      <c r="E26" s="25"/>
      <c r="F26" s="10">
        <f t="shared" si="1"/>
        <v>0</v>
      </c>
      <c r="G26" s="27"/>
    </row>
    <row r="27" spans="1:13" ht="25.5" outlineLevel="1">
      <c r="A27" s="8">
        <v>2.0699999999999998</v>
      </c>
      <c r="B27" s="103" t="s">
        <v>41</v>
      </c>
      <c r="C27" s="26">
        <v>45.29</v>
      </c>
      <c r="D27" s="9" t="s">
        <v>2</v>
      </c>
      <c r="E27" s="25"/>
      <c r="F27" s="10">
        <f t="shared" si="1"/>
        <v>0</v>
      </c>
      <c r="G27" s="27"/>
    </row>
    <row r="28" spans="1:13" s="11" customFormat="1" ht="61.5" customHeight="1">
      <c r="A28" s="8">
        <v>2.09</v>
      </c>
      <c r="B28" s="117" t="s">
        <v>52</v>
      </c>
      <c r="C28" s="8">
        <v>1</v>
      </c>
      <c r="D28" s="9" t="s">
        <v>3</v>
      </c>
      <c r="E28" s="25"/>
      <c r="F28" s="10">
        <f t="shared" si="1"/>
        <v>0</v>
      </c>
      <c r="G28" s="27"/>
      <c r="M28" s="118"/>
    </row>
    <row r="29" spans="1:13" s="11" customFormat="1" ht="45">
      <c r="A29" s="8">
        <v>2.1</v>
      </c>
      <c r="B29" s="117" t="s">
        <v>40</v>
      </c>
      <c r="C29" s="8">
        <v>1</v>
      </c>
      <c r="D29" s="9" t="s">
        <v>3</v>
      </c>
      <c r="E29" s="25"/>
      <c r="F29" s="10">
        <f t="shared" si="1"/>
        <v>0</v>
      </c>
      <c r="G29" s="27"/>
    </row>
    <row r="30" spans="1:13" s="11" customFormat="1" ht="60">
      <c r="A30" s="8">
        <v>2.11</v>
      </c>
      <c r="B30" s="117" t="s">
        <v>53</v>
      </c>
      <c r="C30" s="8">
        <v>1</v>
      </c>
      <c r="D30" s="9" t="s">
        <v>3</v>
      </c>
      <c r="E30" s="25"/>
      <c r="F30" s="10">
        <f t="shared" si="1"/>
        <v>0</v>
      </c>
      <c r="G30" s="27"/>
      <c r="M30" s="119"/>
    </row>
    <row r="31" spans="1:13" ht="25.5" outlineLevel="1">
      <c r="A31" s="8">
        <v>2.12</v>
      </c>
      <c r="B31" s="103" t="s">
        <v>48</v>
      </c>
      <c r="C31" s="26">
        <v>1</v>
      </c>
      <c r="D31" s="9" t="s">
        <v>3</v>
      </c>
      <c r="E31" s="25"/>
      <c r="F31" s="10">
        <f t="shared" si="1"/>
        <v>0</v>
      </c>
      <c r="G31" s="27"/>
    </row>
    <row r="32" spans="1:13" ht="25.5" outlineLevel="1">
      <c r="A32" s="8">
        <v>2.13</v>
      </c>
      <c r="B32" s="84" t="s">
        <v>49</v>
      </c>
      <c r="C32" s="26">
        <v>1</v>
      </c>
      <c r="D32" s="9" t="s">
        <v>3</v>
      </c>
      <c r="E32" s="25"/>
      <c r="F32" s="10">
        <f t="shared" si="1"/>
        <v>0</v>
      </c>
      <c r="G32" s="27"/>
    </row>
    <row r="33" spans="1:7" outlineLevel="1">
      <c r="A33" s="8">
        <v>2.14</v>
      </c>
      <c r="B33" s="103" t="s">
        <v>50</v>
      </c>
      <c r="C33" s="26">
        <v>1</v>
      </c>
      <c r="D33" s="9" t="s">
        <v>3</v>
      </c>
      <c r="E33" s="25"/>
      <c r="F33" s="10">
        <f t="shared" si="1"/>
        <v>0</v>
      </c>
      <c r="G33" s="27"/>
    </row>
    <row r="34" spans="1:7" ht="25.5" outlineLevel="1">
      <c r="A34" s="8">
        <v>2.15</v>
      </c>
      <c r="B34" s="103" t="s">
        <v>44</v>
      </c>
      <c r="C34" s="26">
        <v>4.1475</v>
      </c>
      <c r="D34" s="9" t="s">
        <v>2</v>
      </c>
      <c r="E34" s="25"/>
      <c r="F34" s="10">
        <f t="shared" si="1"/>
        <v>0</v>
      </c>
      <c r="G34" s="27"/>
    </row>
    <row r="35" spans="1:7" outlineLevel="1">
      <c r="A35" s="8">
        <v>2.16</v>
      </c>
      <c r="B35" s="103" t="s">
        <v>51</v>
      </c>
      <c r="C35" s="26">
        <v>10.712000000000002</v>
      </c>
      <c r="D35" s="9" t="s">
        <v>2</v>
      </c>
      <c r="E35" s="25"/>
      <c r="F35" s="10">
        <f t="shared" si="1"/>
        <v>0</v>
      </c>
      <c r="G35" s="27"/>
    </row>
    <row r="36" spans="1:7">
      <c r="A36" s="8"/>
      <c r="B36" s="78"/>
      <c r="C36" s="26"/>
      <c r="D36" s="9"/>
      <c r="E36" s="25"/>
      <c r="F36" s="10"/>
      <c r="G36" s="28"/>
    </row>
    <row r="37" spans="1:7" s="11" customFormat="1">
      <c r="A37" s="121">
        <v>3</v>
      </c>
      <c r="B37" s="122" t="s">
        <v>21</v>
      </c>
      <c r="C37" s="123"/>
      <c r="D37" s="123"/>
      <c r="E37" s="123"/>
      <c r="F37" s="123"/>
      <c r="G37" s="124"/>
    </row>
    <row r="38" spans="1:7" s="11" customFormat="1" outlineLevel="1">
      <c r="A38" s="8">
        <v>3.01</v>
      </c>
      <c r="B38" s="103" t="s">
        <v>21</v>
      </c>
      <c r="C38" s="8">
        <v>1</v>
      </c>
      <c r="D38" s="9" t="s">
        <v>3</v>
      </c>
      <c r="E38" s="25"/>
      <c r="F38" s="10"/>
      <c r="G38" s="28"/>
    </row>
    <row r="39" spans="1:7" s="11" customFormat="1" outlineLevel="1">
      <c r="A39" s="8">
        <v>3.02</v>
      </c>
      <c r="B39" s="103" t="s">
        <v>23</v>
      </c>
      <c r="C39" s="8">
        <v>1</v>
      </c>
      <c r="D39" s="9" t="s">
        <v>3</v>
      </c>
      <c r="E39" s="25"/>
      <c r="F39" s="10"/>
      <c r="G39" s="28"/>
    </row>
    <row r="40" spans="1:7" s="11" customFormat="1">
      <c r="A40" s="22"/>
      <c r="B40" s="1"/>
      <c r="C40" s="9"/>
      <c r="D40" s="8"/>
      <c r="E40" s="25"/>
      <c r="F40" s="10"/>
      <c r="G40" s="27"/>
    </row>
    <row r="41" spans="1:7" s="3" customFormat="1">
      <c r="A41" s="75"/>
      <c r="B41" s="29" t="s">
        <v>26</v>
      </c>
      <c r="C41" s="30"/>
      <c r="D41" s="104"/>
      <c r="E41" s="105"/>
      <c r="F41" s="106"/>
      <c r="G41" s="31">
        <f>ROUND((SUM(G9:G40)),2)</f>
        <v>0</v>
      </c>
    </row>
    <row r="42" spans="1:7">
      <c r="A42" s="74"/>
      <c r="B42" s="2"/>
      <c r="C42" s="9"/>
      <c r="D42" s="8"/>
      <c r="E42" s="32"/>
      <c r="F42" s="33"/>
      <c r="G42" s="34"/>
    </row>
    <row r="43" spans="1:7">
      <c r="A43" s="74">
        <v>4</v>
      </c>
      <c r="B43" s="107" t="s">
        <v>27</v>
      </c>
      <c r="C43" s="107"/>
      <c r="D43" s="107"/>
      <c r="E43" s="108"/>
      <c r="F43" s="108"/>
      <c r="G43" s="34"/>
    </row>
    <row r="44" spans="1:7">
      <c r="A44" s="73">
        <v>4.01</v>
      </c>
      <c r="B44" s="35" t="s">
        <v>28</v>
      </c>
      <c r="C44" s="109"/>
      <c r="D44" s="41"/>
      <c r="E44" s="5">
        <v>0.1</v>
      </c>
      <c r="F44" s="10">
        <f>ROUND(E44*G41,2)</f>
        <v>0</v>
      </c>
      <c r="G44" s="34"/>
    </row>
    <row r="45" spans="1:7">
      <c r="A45" s="73">
        <v>4.0199999999999996</v>
      </c>
      <c r="B45" s="35" t="s">
        <v>29</v>
      </c>
      <c r="C45" s="40"/>
      <c r="D45" s="41"/>
      <c r="E45" s="5">
        <v>0.03</v>
      </c>
      <c r="F45" s="10">
        <f>ROUND(E45*G41,2)</f>
        <v>0</v>
      </c>
      <c r="G45" s="34"/>
    </row>
    <row r="46" spans="1:7">
      <c r="A46" s="73">
        <v>4.03</v>
      </c>
      <c r="B46" s="35" t="s">
        <v>25</v>
      </c>
      <c r="C46" s="40"/>
      <c r="D46" s="41"/>
      <c r="E46" s="5">
        <v>2.5000000000000001E-2</v>
      </c>
      <c r="F46" s="10">
        <f>ROUND(E46*G41,2)</f>
        <v>0</v>
      </c>
      <c r="G46" s="34"/>
    </row>
    <row r="47" spans="1:7">
      <c r="A47" s="73"/>
      <c r="B47" s="35"/>
      <c r="C47" s="40"/>
      <c r="D47" s="41"/>
      <c r="E47" s="5"/>
      <c r="F47" s="7"/>
      <c r="G47" s="34"/>
    </row>
    <row r="48" spans="1:7">
      <c r="A48" s="76"/>
      <c r="B48" s="36" t="s">
        <v>30</v>
      </c>
      <c r="C48" s="37"/>
      <c r="D48" s="38"/>
      <c r="E48" s="6"/>
      <c r="F48" s="110"/>
      <c r="G48" s="31">
        <f>ROUND((SUM(F44:F46)),2)</f>
        <v>0</v>
      </c>
    </row>
    <row r="49" spans="1:7">
      <c r="A49" s="73"/>
      <c r="B49" s="35"/>
      <c r="C49" s="40"/>
      <c r="D49" s="41"/>
      <c r="E49" s="5"/>
      <c r="F49" s="7"/>
      <c r="G49" s="34"/>
    </row>
    <row r="50" spans="1:7">
      <c r="A50" s="76"/>
      <c r="B50" s="36" t="s">
        <v>31</v>
      </c>
      <c r="C50" s="37"/>
      <c r="D50" s="38"/>
      <c r="E50" s="6"/>
      <c r="F50" s="110"/>
      <c r="G50" s="31">
        <f>+G48+G41</f>
        <v>0</v>
      </c>
    </row>
    <row r="51" spans="1:7">
      <c r="A51" s="73"/>
      <c r="B51" s="39"/>
      <c r="C51" s="40"/>
      <c r="D51" s="41"/>
      <c r="E51" s="5"/>
      <c r="F51" s="7"/>
      <c r="G51" s="34"/>
    </row>
    <row r="52" spans="1:7">
      <c r="A52" s="76"/>
      <c r="B52" s="36" t="s">
        <v>10</v>
      </c>
      <c r="C52" s="37"/>
      <c r="D52" s="38"/>
      <c r="E52" s="6">
        <v>0.1</v>
      </c>
      <c r="F52" s="42"/>
      <c r="G52" s="31">
        <f>ROUND((+G50*E52),2)</f>
        <v>0</v>
      </c>
    </row>
    <row r="53" spans="1:7">
      <c r="A53" s="73"/>
      <c r="B53" s="35"/>
      <c r="C53" s="40"/>
      <c r="D53" s="41"/>
      <c r="E53" s="5"/>
      <c r="F53" s="7"/>
      <c r="G53" s="34"/>
    </row>
    <row r="54" spans="1:7">
      <c r="A54" s="73">
        <v>4.04</v>
      </c>
      <c r="B54" s="35" t="s">
        <v>11</v>
      </c>
      <c r="C54" s="40"/>
      <c r="D54" s="41"/>
      <c r="E54" s="5">
        <v>4.4999999999999998E-2</v>
      </c>
      <c r="F54" s="10">
        <f>ROUND(E54*G41,2)</f>
        <v>0</v>
      </c>
      <c r="G54" s="34"/>
    </row>
    <row r="55" spans="1:7">
      <c r="A55" s="73">
        <v>4.05</v>
      </c>
      <c r="B55" s="35" t="s">
        <v>12</v>
      </c>
      <c r="C55" s="40"/>
      <c r="D55" s="41"/>
      <c r="E55" s="5">
        <v>1E-3</v>
      </c>
      <c r="F55" s="10">
        <f>ROUND(E55*G41,2)</f>
        <v>0</v>
      </c>
      <c r="G55" s="34"/>
    </row>
    <row r="56" spans="1:7">
      <c r="A56" s="73">
        <v>4.0599999999999996</v>
      </c>
      <c r="B56" s="35" t="s">
        <v>13</v>
      </c>
      <c r="C56" s="40"/>
      <c r="D56" s="72"/>
      <c r="E56" s="5">
        <v>0.01</v>
      </c>
      <c r="F56" s="10">
        <f>ROUND(E56*G41,2)</f>
        <v>0</v>
      </c>
      <c r="G56" s="34"/>
    </row>
    <row r="57" spans="1:7">
      <c r="A57" s="73">
        <v>4.07</v>
      </c>
      <c r="B57" s="40" t="s">
        <v>14</v>
      </c>
      <c r="C57" s="40"/>
      <c r="D57" s="41"/>
      <c r="E57" s="5">
        <v>0.18</v>
      </c>
      <c r="F57" s="10">
        <f>ROUND(E57*G52,2)</f>
        <v>0</v>
      </c>
      <c r="G57" s="34"/>
    </row>
    <row r="58" spans="1:7">
      <c r="A58" s="73">
        <v>4.08</v>
      </c>
      <c r="B58" s="35" t="s">
        <v>19</v>
      </c>
      <c r="C58" s="9"/>
      <c r="D58" s="8"/>
      <c r="E58" s="55">
        <v>0.01</v>
      </c>
      <c r="F58" s="10">
        <f>ROUND(E58*G41,2)</f>
        <v>0</v>
      </c>
      <c r="G58" s="103"/>
    </row>
    <row r="59" spans="1:7">
      <c r="A59" s="73">
        <v>4.09</v>
      </c>
      <c r="B59" s="35" t="s">
        <v>20</v>
      </c>
      <c r="C59" s="9"/>
      <c r="D59" s="8"/>
      <c r="E59" s="55">
        <v>0.02</v>
      </c>
      <c r="F59" s="10">
        <f>ROUND(E59*G41,2)</f>
        <v>0</v>
      </c>
      <c r="G59" s="103"/>
    </row>
    <row r="60" spans="1:7">
      <c r="A60" s="74"/>
      <c r="B60" s="35"/>
      <c r="C60" s="40"/>
      <c r="D60" s="72"/>
      <c r="E60" s="7"/>
      <c r="F60" s="7"/>
      <c r="G60" s="34"/>
    </row>
    <row r="61" spans="1:7">
      <c r="A61" s="75"/>
      <c r="B61" s="43" t="s">
        <v>15</v>
      </c>
      <c r="C61" s="4"/>
      <c r="D61" s="4"/>
      <c r="E61" s="44"/>
      <c r="F61" s="45"/>
      <c r="G61" s="31">
        <f>ROUND(SUM(F54:F59),2)</f>
        <v>0</v>
      </c>
    </row>
    <row r="62" spans="1:7">
      <c r="A62" s="74"/>
      <c r="B62" s="103"/>
      <c r="C62" s="9"/>
      <c r="D62" s="8"/>
      <c r="E62" s="32"/>
      <c r="F62" s="46"/>
      <c r="G62" s="28"/>
    </row>
    <row r="63" spans="1:7">
      <c r="A63" s="75"/>
      <c r="B63" s="21" t="s">
        <v>16</v>
      </c>
      <c r="C63" s="20"/>
      <c r="D63" s="19"/>
      <c r="E63" s="47"/>
      <c r="F63" s="48"/>
      <c r="G63" s="31">
        <f>+G61+G48</f>
        <v>0</v>
      </c>
    </row>
    <row r="64" spans="1:7">
      <c r="A64" s="74"/>
      <c r="B64" s="24"/>
      <c r="C64" s="23"/>
      <c r="D64" s="22"/>
      <c r="E64" s="49"/>
      <c r="F64" s="33"/>
      <c r="G64" s="28"/>
    </row>
    <row r="65" spans="1:7">
      <c r="A65" s="22">
        <v>5</v>
      </c>
      <c r="B65" s="2" t="s">
        <v>17</v>
      </c>
      <c r="C65" s="9"/>
      <c r="D65" s="13"/>
      <c r="E65" s="50">
        <v>0.05</v>
      </c>
      <c r="F65" s="46"/>
      <c r="G65" s="27">
        <f>ROUND((G41*E65),2)</f>
        <v>0</v>
      </c>
    </row>
    <row r="66" spans="1:7">
      <c r="A66" s="22"/>
      <c r="B66" s="103"/>
      <c r="C66" s="9"/>
      <c r="D66" s="103"/>
      <c r="E66" s="32"/>
      <c r="F66" s="46"/>
      <c r="G66" s="24"/>
    </row>
    <row r="67" spans="1:7">
      <c r="A67" s="19"/>
      <c r="B67" s="29" t="s">
        <v>18</v>
      </c>
      <c r="C67" s="30"/>
      <c r="D67" s="42"/>
      <c r="E67" s="51"/>
      <c r="F67" s="52"/>
      <c r="G67" s="53"/>
    </row>
    <row r="68" spans="1:7">
      <c r="A68" s="73"/>
      <c r="B68" s="39"/>
      <c r="C68" s="40"/>
      <c r="D68" s="41"/>
      <c r="E68" s="5"/>
      <c r="F68" s="7"/>
      <c r="G68" s="34"/>
    </row>
    <row r="69" spans="1:7" s="57" customFormat="1" ht="12.75" customHeight="1">
      <c r="A69" s="64"/>
      <c r="C69" s="58"/>
      <c r="E69" s="59"/>
      <c r="F69" s="60"/>
      <c r="G69" s="62"/>
    </row>
    <row r="70" spans="1:7" s="57" customFormat="1" ht="12.75" customHeight="1">
      <c r="A70" s="80"/>
      <c r="C70" s="58"/>
      <c r="D70" s="65"/>
      <c r="E70" s="59"/>
      <c r="F70" s="56"/>
      <c r="G70" s="61"/>
    </row>
    <row r="71" spans="1:7" s="57" customFormat="1" ht="12.75" customHeight="1">
      <c r="A71" s="81"/>
      <c r="C71" s="58"/>
      <c r="D71" s="66"/>
      <c r="E71" s="59"/>
      <c r="F71" s="60"/>
      <c r="G71" s="61"/>
    </row>
    <row r="72" spans="1:7" s="57" customFormat="1" ht="12.75" customHeight="1">
      <c r="A72" s="82"/>
      <c r="C72" s="58"/>
      <c r="D72" s="67"/>
      <c r="E72" s="68"/>
      <c r="F72" s="63"/>
      <c r="G72" s="61"/>
    </row>
    <row r="73" spans="1:7" s="57" customFormat="1" ht="12.75" customHeight="1">
      <c r="A73" s="83"/>
      <c r="C73" s="58"/>
      <c r="D73" s="69"/>
      <c r="E73" s="59"/>
      <c r="F73" s="77"/>
      <c r="G73" s="61"/>
    </row>
    <row r="74" spans="1:7" s="57" customFormat="1" ht="12.75" customHeight="1">
      <c r="A74" s="79"/>
      <c r="B74" s="58"/>
      <c r="C74" s="58"/>
      <c r="D74" s="69"/>
      <c r="E74" s="59"/>
      <c r="F74" s="77"/>
      <c r="G74" s="61"/>
    </row>
    <row r="75" spans="1:7" s="57" customFormat="1">
      <c r="A75" s="64"/>
      <c r="C75" s="58"/>
      <c r="D75" s="70"/>
      <c r="E75" s="71"/>
    </row>
    <row r="76" spans="1:7" s="57" customFormat="1">
      <c r="A76" s="58"/>
      <c r="D76" s="58"/>
      <c r="E76" s="66"/>
    </row>
    <row r="77" spans="1:7">
      <c r="A77" s="14"/>
      <c r="C77" s="13"/>
      <c r="D77" s="14"/>
      <c r="E77" s="54"/>
    </row>
    <row r="78" spans="1:7">
      <c r="A78" s="14"/>
      <c r="C78" s="13"/>
      <c r="D78" s="14"/>
      <c r="E78" s="54"/>
    </row>
    <row r="79" spans="1:7">
      <c r="A79" s="14"/>
      <c r="C79" s="13"/>
      <c r="D79" s="14"/>
      <c r="E79" s="54"/>
    </row>
    <row r="80" spans="1:7">
      <c r="A80" s="14"/>
      <c r="C80" s="13"/>
      <c r="D80" s="14"/>
      <c r="E80" s="54"/>
    </row>
    <row r="81" spans="1:5">
      <c r="A81" s="14"/>
      <c r="C81" s="13"/>
      <c r="D81" s="14"/>
      <c r="E81" s="54"/>
    </row>
    <row r="82" spans="1:5">
      <c r="A82" s="14"/>
      <c r="C82" s="13"/>
      <c r="D82" s="14"/>
      <c r="E82" s="54"/>
    </row>
    <row r="83" spans="1:5">
      <c r="A83" s="14"/>
      <c r="C83" s="13"/>
      <c r="D83" s="14"/>
      <c r="E83" s="54"/>
    </row>
    <row r="84" spans="1:5">
      <c r="A84" s="14"/>
      <c r="C84" s="13"/>
      <c r="D84" s="14"/>
      <c r="E84" s="54"/>
    </row>
    <row r="85" spans="1:5">
      <c r="A85" s="14"/>
      <c r="C85" s="13"/>
      <c r="D85" s="14"/>
      <c r="E85" s="54"/>
    </row>
    <row r="86" spans="1:5">
      <c r="A86" s="14"/>
      <c r="C86" s="13"/>
      <c r="D86" s="14"/>
      <c r="E86" s="54"/>
    </row>
    <row r="87" spans="1:5">
      <c r="A87" s="14"/>
      <c r="C87" s="13"/>
      <c r="D87" s="14"/>
      <c r="E87" s="54"/>
    </row>
    <row r="88" spans="1:5">
      <c r="A88" s="14"/>
      <c r="C88" s="13"/>
      <c r="D88" s="14"/>
      <c r="E88" s="54"/>
    </row>
    <row r="89" spans="1:5">
      <c r="A89" s="14"/>
      <c r="C89" s="13"/>
      <c r="D89" s="14"/>
      <c r="E89" s="54"/>
    </row>
    <row r="90" spans="1:5">
      <c r="A90" s="14"/>
      <c r="C90" s="13"/>
      <c r="D90" s="14"/>
      <c r="E90" s="54"/>
    </row>
    <row r="91" spans="1:5">
      <c r="A91" s="14"/>
      <c r="C91" s="13"/>
      <c r="D91" s="14"/>
      <c r="E91" s="54"/>
    </row>
    <row r="92" spans="1:5">
      <c r="A92" s="14"/>
      <c r="C92" s="13"/>
      <c r="D92" s="14"/>
      <c r="E92" s="54"/>
    </row>
    <row r="93" spans="1:5">
      <c r="A93" s="14"/>
      <c r="C93" s="13"/>
      <c r="D93" s="14"/>
      <c r="E93" s="54"/>
    </row>
    <row r="94" spans="1:5">
      <c r="A94" s="14"/>
      <c r="C94" s="13"/>
      <c r="D94" s="14"/>
      <c r="E94" s="54"/>
    </row>
    <row r="95" spans="1:5">
      <c r="A95" s="14"/>
      <c r="C95" s="13"/>
      <c r="D95" s="14"/>
      <c r="E95" s="54"/>
    </row>
    <row r="96" spans="1:5">
      <c r="A96" s="14"/>
      <c r="C96" s="13"/>
      <c r="D96" s="14"/>
      <c r="E96" s="54"/>
    </row>
    <row r="97" spans="1:5">
      <c r="A97" s="14"/>
      <c r="C97" s="13"/>
      <c r="D97" s="14"/>
      <c r="E97" s="54"/>
    </row>
    <row r="98" spans="1:5">
      <c r="A98" s="14"/>
      <c r="C98" s="13"/>
      <c r="D98" s="14"/>
      <c r="E98" s="54"/>
    </row>
    <row r="99" spans="1:5">
      <c r="A99" s="14"/>
      <c r="C99" s="13"/>
      <c r="D99" s="14"/>
      <c r="E99" s="54"/>
    </row>
    <row r="100" spans="1:5">
      <c r="A100" s="14"/>
      <c r="C100" s="13"/>
      <c r="D100" s="14"/>
      <c r="E100" s="54"/>
    </row>
    <row r="101" spans="1:5">
      <c r="A101" s="14"/>
      <c r="C101" s="13"/>
      <c r="D101" s="14"/>
      <c r="E101" s="54"/>
    </row>
    <row r="102" spans="1:5">
      <c r="A102" s="14"/>
      <c r="C102" s="13"/>
      <c r="D102" s="14"/>
      <c r="E102" s="54"/>
    </row>
    <row r="103" spans="1:5">
      <c r="A103" s="14"/>
      <c r="C103" s="13"/>
      <c r="D103" s="14"/>
      <c r="E103" s="54"/>
    </row>
    <row r="104" spans="1:5">
      <c r="A104" s="14"/>
      <c r="C104" s="13"/>
      <c r="D104" s="14"/>
      <c r="E104" s="54"/>
    </row>
    <row r="105" spans="1:5">
      <c r="A105" s="14"/>
      <c r="C105" s="13"/>
      <c r="D105" s="14"/>
      <c r="E105" s="54"/>
    </row>
    <row r="106" spans="1:5">
      <c r="A106" s="14"/>
      <c r="C106" s="13"/>
      <c r="D106" s="14"/>
      <c r="E106" s="54"/>
    </row>
    <row r="107" spans="1:5">
      <c r="A107" s="14"/>
      <c r="C107" s="13"/>
      <c r="D107" s="14"/>
      <c r="E107" s="54"/>
    </row>
    <row r="108" spans="1:5">
      <c r="A108" s="14"/>
      <c r="C108" s="13"/>
      <c r="D108" s="14"/>
      <c r="E108" s="54"/>
    </row>
    <row r="109" spans="1:5">
      <c r="A109" s="14"/>
      <c r="C109" s="13"/>
      <c r="D109" s="14"/>
      <c r="E109" s="54"/>
    </row>
    <row r="110" spans="1:5">
      <c r="A110" s="14"/>
      <c r="C110" s="13"/>
      <c r="D110" s="14"/>
      <c r="E110" s="54"/>
    </row>
    <row r="111" spans="1:5">
      <c r="A111" s="14"/>
      <c r="C111" s="13"/>
      <c r="D111" s="14"/>
      <c r="E111" s="54"/>
    </row>
    <row r="112" spans="1:5">
      <c r="A112" s="14"/>
      <c r="C112" s="13"/>
      <c r="D112" s="14"/>
      <c r="E112" s="54"/>
    </row>
    <row r="113" spans="1:5">
      <c r="A113" s="14"/>
      <c r="C113" s="13"/>
      <c r="D113" s="14"/>
      <c r="E113" s="54"/>
    </row>
    <row r="114" spans="1:5">
      <c r="A114" s="14"/>
      <c r="C114" s="13"/>
      <c r="D114" s="14"/>
      <c r="E114" s="54"/>
    </row>
    <row r="115" spans="1:5">
      <c r="A115" s="14"/>
      <c r="C115" s="13"/>
      <c r="D115" s="14"/>
      <c r="E115" s="54"/>
    </row>
    <row r="116" spans="1:5">
      <c r="A116" s="14"/>
      <c r="C116" s="13"/>
      <c r="D116" s="14"/>
      <c r="E116" s="54"/>
    </row>
    <row r="117" spans="1:5">
      <c r="A117" s="14"/>
      <c r="C117" s="13"/>
      <c r="D117" s="14"/>
      <c r="E117" s="54"/>
    </row>
    <row r="118" spans="1:5">
      <c r="A118" s="14"/>
      <c r="C118" s="13"/>
      <c r="D118" s="14"/>
      <c r="E118" s="54"/>
    </row>
    <row r="119" spans="1:5">
      <c r="A119" s="14"/>
      <c r="C119" s="13"/>
      <c r="D119" s="14"/>
      <c r="E119" s="54"/>
    </row>
    <row r="120" spans="1:5">
      <c r="A120" s="14"/>
      <c r="C120" s="13"/>
      <c r="D120" s="14"/>
      <c r="E120" s="54"/>
    </row>
    <row r="121" spans="1:5">
      <c r="A121" s="14"/>
      <c r="C121" s="13"/>
      <c r="D121" s="14"/>
      <c r="E121" s="54"/>
    </row>
    <row r="122" spans="1:5">
      <c r="A122" s="14"/>
      <c r="C122" s="13"/>
      <c r="D122" s="14"/>
      <c r="E122" s="54"/>
    </row>
    <row r="123" spans="1:5">
      <c r="A123" s="14"/>
      <c r="C123" s="13"/>
      <c r="D123" s="14"/>
      <c r="E123" s="54"/>
    </row>
    <row r="124" spans="1:5">
      <c r="A124" s="14"/>
      <c r="C124" s="13"/>
      <c r="D124" s="14"/>
      <c r="E124" s="54"/>
    </row>
    <row r="125" spans="1:5">
      <c r="A125" s="14"/>
      <c r="C125" s="13"/>
      <c r="D125" s="14"/>
      <c r="E125" s="54"/>
    </row>
    <row r="126" spans="1:5">
      <c r="A126" s="14"/>
      <c r="C126" s="13"/>
      <c r="D126" s="14"/>
      <c r="E126" s="54"/>
    </row>
    <row r="127" spans="1:5">
      <c r="A127" s="14"/>
      <c r="C127" s="13"/>
      <c r="D127" s="14"/>
      <c r="E127" s="54"/>
    </row>
    <row r="128" spans="1:5">
      <c r="A128" s="14"/>
      <c r="C128" s="13"/>
      <c r="D128" s="14"/>
      <c r="E128" s="54"/>
    </row>
    <row r="129" spans="1:5">
      <c r="A129" s="14"/>
      <c r="C129" s="13"/>
      <c r="D129" s="14"/>
      <c r="E129" s="54"/>
    </row>
    <row r="130" spans="1:5">
      <c r="A130" s="14"/>
      <c r="C130" s="13"/>
      <c r="D130" s="14"/>
      <c r="E130" s="54"/>
    </row>
    <row r="131" spans="1:5">
      <c r="A131" s="14"/>
      <c r="C131" s="13"/>
      <c r="D131" s="14"/>
      <c r="E131" s="54"/>
    </row>
    <row r="132" spans="1:5">
      <c r="A132" s="14"/>
      <c r="C132" s="13"/>
      <c r="D132" s="14"/>
      <c r="E132" s="54"/>
    </row>
  </sheetData>
  <mergeCells count="1">
    <mergeCell ref="A5:G6"/>
  </mergeCells>
  <pageMargins left="0.23622047244094491" right="0.23622047244094491" top="0.74803149606299213" bottom="0.74803149606299213" header="0.31496062992125984" footer="0.31496062992125984"/>
  <pageSetup scale="77" fitToHeight="0" orientation="portrait" horizontalDpi="300" verticalDpi="300" r:id="rId1"/>
  <headerFooter>
    <oddFooter>Página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7861fb-9dff-4f32-a770-c1508abe8359">
      <Terms xmlns="http://schemas.microsoft.com/office/infopath/2007/PartnerControls"/>
    </lcf76f155ced4ddcb4097134ff3c332f>
    <TaxCatchAll xmlns="ccf2922b-a140-42aa-8eec-85ea48a5be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B5628E2A5B2A4DAB0FC722F1FEB0E6" ma:contentTypeVersion="16" ma:contentTypeDescription="Crear nuevo documento." ma:contentTypeScope="" ma:versionID="6f46651e4fd23bf96fdbed6b0373b7e8">
  <xsd:schema xmlns:xsd="http://www.w3.org/2001/XMLSchema" xmlns:xs="http://www.w3.org/2001/XMLSchema" xmlns:p="http://schemas.microsoft.com/office/2006/metadata/properties" xmlns:ns2="f47861fb-9dff-4f32-a770-c1508abe8359" xmlns:ns3="ccf2922b-a140-42aa-8eec-85ea48a5be5a" targetNamespace="http://schemas.microsoft.com/office/2006/metadata/properties" ma:root="true" ma:fieldsID="e9188eb9ce1a43a1a622fdca93d84a6c" ns2:_="" ns3:_="">
    <xsd:import namespace="f47861fb-9dff-4f32-a770-c1508abe8359"/>
    <xsd:import namespace="ccf2922b-a140-42aa-8eec-85ea48a5be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861fb-9dff-4f32-a770-c1508abe8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521a3e1-7e3f-49b0-9f40-eff3bdee6b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f2922b-a140-42aa-8eec-85ea48a5be5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3f024d01-1360-4101-bf51-929a52341367}" ma:internalName="TaxCatchAll" ma:showField="CatchAllData" ma:web="ccf2922b-a140-42aa-8eec-85ea48a5be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3A40B-5301-41BE-BDB4-3A6E0EEAE1F2}">
  <ds:schemaRefs>
    <ds:schemaRef ds:uri="http://schemas.microsoft.com/sharepoint/v3/contenttype/forms"/>
  </ds:schemaRefs>
</ds:datastoreItem>
</file>

<file path=customXml/itemProps2.xml><?xml version="1.0" encoding="utf-8"?>
<ds:datastoreItem xmlns:ds="http://schemas.openxmlformats.org/officeDocument/2006/customXml" ds:itemID="{4E8D8D1B-592A-4813-B569-BFB191992B84}">
  <ds:schemaRefs>
    <ds:schemaRef ds:uri="ca60c256-cbcb-430c-9c7d-a3fb616efcf8"/>
    <ds:schemaRef ds:uri="http://schemas.openxmlformats.org/package/2006/metadata/core-properties"/>
    <ds:schemaRef ds:uri="http://www.w3.org/XML/1998/namespace"/>
    <ds:schemaRef ds:uri="http://purl.org/dc/terms/"/>
    <ds:schemaRef ds:uri="http://purl.org/dc/dcmitype/"/>
    <ds:schemaRef ds:uri="http://schemas.microsoft.com/office/2006/documentManagement/types"/>
    <ds:schemaRef ds:uri="http://schemas.microsoft.com/office/infopath/2007/PartnerControls"/>
    <ds:schemaRef ds:uri="206d3c68-e308-4d0f-bca3-dc4416c0a9d5"/>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1EF84FE-EF6F-4F84-B0BB-21941A24D5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Presu1</vt:lpstr>
      <vt:lpstr>Presu1!Área_de_impresión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Bienvenido Matos Pujols</dc:creator>
  <cp:lastModifiedBy>Raysa Dilcia Gómez Frias</cp:lastModifiedBy>
  <cp:revision/>
  <cp:lastPrinted>2023-03-20T21:03:32Z</cp:lastPrinted>
  <dcterms:created xsi:type="dcterms:W3CDTF">2018-04-03T20:13:41Z</dcterms:created>
  <dcterms:modified xsi:type="dcterms:W3CDTF">2023-04-21T13:20:03Z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0x010100EBD97E63676AE34C899BD463B0F6DD99</vt:lpwstr>
  </property>
</Properties>
</file>