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0"/>
  <workbookPr defaultThemeVersion="124226"/>
  <mc:AlternateContent xmlns:mc="http://schemas.openxmlformats.org/markup-compatibility/2006">
    <mc:Choice Requires="x15">
      <x15ac:absPath xmlns:x15ac="http://schemas.microsoft.com/office/spreadsheetml/2010/11/ac" url="C:\Users\cminyety\OneDrive - Jurisdiccion Inmobiliaria\PROYECTOS MANTENIMIENTO\Servicio Mantenimiento de Edificio en la Sede Central\"/>
    </mc:Choice>
  </mc:AlternateContent>
  <xr:revisionPtr revIDLastSave="1" documentId="13_ncr:1_{9167E958-87BB-4F0E-913A-3B45913E430D}" xr6:coauthVersionLast="36" xr6:coauthVersionMax="36" xr10:uidLastSave="{977523FA-8636-4341-81CE-4C69F4D1ADF4}"/>
  <bookViews>
    <workbookView xWindow="-120" yWindow="-120" windowWidth="29040" windowHeight="15840" xr2:uid="{00000000-000D-0000-FFFF-FFFF00000000}"/>
  </bookViews>
  <sheets>
    <sheet name="Listado de Partidas " sheetId="11" r:id="rId1"/>
  </sheets>
  <definedNames>
    <definedName name="_xlnm.Print_Area" localSheetId="0">'Listado de Partidas '!$A$1:$G$98</definedName>
  </definedNames>
  <calcPr calcId="191029"/>
</workbook>
</file>

<file path=xl/calcChain.xml><?xml version="1.0" encoding="utf-8"?>
<calcChain xmlns="http://schemas.openxmlformats.org/spreadsheetml/2006/main">
  <c r="F60" i="11" l="1"/>
  <c r="A68" i="11" l="1"/>
  <c r="A69" i="11" s="1"/>
  <c r="A71" i="11" s="1"/>
  <c r="A70" i="11" l="1"/>
  <c r="A79" i="11"/>
  <c r="A80" i="11" s="1"/>
  <c r="A81" i="11" s="1"/>
  <c r="A82" i="11" s="1"/>
  <c r="A83" i="11" s="1"/>
  <c r="F64" i="11"/>
  <c r="F63" i="11"/>
  <c r="G62" i="11" s="1"/>
  <c r="F59" i="11"/>
  <c r="F58" i="11"/>
  <c r="G57" i="11" s="1"/>
  <c r="F55" i="11"/>
  <c r="F54" i="11"/>
  <c r="F53" i="11"/>
  <c r="F52" i="11"/>
  <c r="F51" i="11"/>
  <c r="F50" i="11"/>
  <c r="F47" i="11"/>
  <c r="F46" i="11"/>
  <c r="F45" i="11"/>
  <c r="F44" i="11"/>
  <c r="F43" i="11"/>
  <c r="F42" i="11"/>
  <c r="F41" i="11"/>
  <c r="F40" i="11"/>
  <c r="F39" i="11"/>
  <c r="F38" i="11"/>
  <c r="F37" i="11"/>
  <c r="F36" i="11"/>
  <c r="F35" i="11"/>
  <c r="F34" i="11"/>
  <c r="F33" i="11"/>
  <c r="F29" i="11"/>
  <c r="F28" i="11"/>
  <c r="F27" i="11"/>
  <c r="F26" i="11"/>
  <c r="F25" i="11"/>
  <c r="G24" i="11" s="1"/>
  <c r="F21" i="11"/>
  <c r="F20" i="11"/>
  <c r="F19" i="11"/>
  <c r="F18" i="11"/>
  <c r="F17" i="11"/>
  <c r="F16" i="11"/>
  <c r="F15" i="11"/>
  <c r="F14" i="11"/>
  <c r="F13" i="11"/>
  <c r="F12" i="11"/>
  <c r="F11" i="11"/>
  <c r="G49" i="11" l="1"/>
  <c r="G32" i="11"/>
  <c r="G10" i="11"/>
  <c r="G66" i="11" l="1"/>
  <c r="F81" i="11" s="1"/>
  <c r="F69" i="11" l="1"/>
  <c r="F79" i="11"/>
  <c r="F70" i="11"/>
  <c r="G89" i="11"/>
  <c r="F71" i="11"/>
  <c r="F83" i="11"/>
  <c r="F80" i="11"/>
  <c r="G73" i="11" l="1"/>
  <c r="G75" i="11" s="1"/>
  <c r="G77" i="11" s="1"/>
  <c r="F82" i="11" s="1"/>
  <c r="G85" i="11" s="1"/>
  <c r="G87" i="11" s="1"/>
  <c r="G91" i="11" s="1"/>
</calcChain>
</file>

<file path=xl/sharedStrings.xml><?xml version="1.0" encoding="utf-8"?>
<sst xmlns="http://schemas.openxmlformats.org/spreadsheetml/2006/main" count="132" uniqueCount="90">
  <si>
    <t>Arq. Rafaelina Duran</t>
  </si>
  <si>
    <t>Part.</t>
  </si>
  <si>
    <t>Descripción</t>
  </si>
  <si>
    <t>Ud</t>
  </si>
  <si>
    <t>m2</t>
  </si>
  <si>
    <t>ud</t>
  </si>
  <si>
    <t>Und.</t>
  </si>
  <si>
    <t>Cantidad</t>
  </si>
  <si>
    <t>Precio</t>
  </si>
  <si>
    <t>Valor</t>
  </si>
  <si>
    <t>Total</t>
  </si>
  <si>
    <t xml:space="preserve">BASE IMPONIBLE DE IMPUESTOS </t>
  </si>
  <si>
    <t>Seguro Social y Contra Accidentes</t>
  </si>
  <si>
    <t>Codia 1/1000</t>
  </si>
  <si>
    <t>Ley Liquidación Laboral</t>
  </si>
  <si>
    <t>ITBIS (18% del 10% del TOTAL, NORMA 07-2007)</t>
  </si>
  <si>
    <t>SUB-TOTAL INDIRECTOS NO PAGAN ITBIS  (2)</t>
  </si>
  <si>
    <t>TOTAL GASTOS INDIRECTOS (1+2)</t>
  </si>
  <si>
    <t>Imprevistos</t>
  </si>
  <si>
    <t>TOTAL GENERAL</t>
  </si>
  <si>
    <t>Revisado y aprobado por:</t>
  </si>
  <si>
    <t xml:space="preserve">Enc. Dpto. Infraestructura </t>
  </si>
  <si>
    <t>Equipos de Seguridad y Protección Personal</t>
  </si>
  <si>
    <t>Ing. Héctor  Matos</t>
  </si>
  <si>
    <t>Ing. Carlos V. Minyety Sanchez</t>
  </si>
  <si>
    <t xml:space="preserve">Gerente Infraestructura </t>
  </si>
  <si>
    <t xml:space="preserve">Limpieza final </t>
  </si>
  <si>
    <t>ml</t>
  </si>
  <si>
    <t>Desmonte de detector de humo</t>
  </si>
  <si>
    <t>Reinstalar detector de humo</t>
  </si>
  <si>
    <t xml:space="preserve">Bote de escombro </t>
  </si>
  <si>
    <t xml:space="preserve">
</t>
  </si>
  <si>
    <t>Transporte</t>
  </si>
  <si>
    <t>SUB-TOTAL GASTOS DIRECTOS</t>
  </si>
  <si>
    <t>GASTOS INDIRECTOS</t>
  </si>
  <si>
    <t>Dirección Técnica y Responsabilidad</t>
  </si>
  <si>
    <t>Gastos Administrativos</t>
  </si>
  <si>
    <t>SUB-TOTAL  INDIRECTOS PARA ITBIS  (1)</t>
  </si>
  <si>
    <t>SUB-TOTAL A GRABAR</t>
  </si>
  <si>
    <t>Desmonte de plafón  Radar 2"x4" (Desmonte de plafones guardar para reutilizar)</t>
  </si>
  <si>
    <t>Fecha:</t>
  </si>
  <si>
    <t>Desmonte de Salida y Retorno de A/A (asegurar manga y Rejilla para reutilizar )</t>
  </si>
  <si>
    <r>
      <t xml:space="preserve">Suministro e instalación Falso techo  de </t>
    </r>
    <r>
      <rPr>
        <b/>
        <sz val="10"/>
        <rFont val="Calibri"/>
        <family val="2"/>
        <scheme val="minor"/>
      </rPr>
      <t>Sheetrock</t>
    </r>
    <r>
      <rPr>
        <sz val="10"/>
        <rFont val="Calibri"/>
        <family val="2"/>
        <scheme val="minor"/>
      </rPr>
      <t xml:space="preserve"> 4'X8' esp. Minimo 1/2".</t>
    </r>
  </si>
  <si>
    <r>
      <t xml:space="preserve">Pintura 100% </t>
    </r>
    <r>
      <rPr>
        <b/>
        <sz val="10"/>
        <rFont val="Calibri"/>
        <family val="2"/>
        <scheme val="minor"/>
      </rPr>
      <t xml:space="preserve">Acrilica </t>
    </r>
    <r>
      <rPr>
        <sz val="10"/>
        <rFont val="Calibri"/>
        <family val="2"/>
        <scheme val="minor"/>
      </rPr>
      <t>en techo color blanco 50 ó 00 igual existente de catálogo (no preparada),  (incluye: corrección de grietas, lija,  retiro de pintura levantada)</t>
    </r>
  </si>
  <si>
    <r>
      <t xml:space="preserve">Pintura Acrilica </t>
    </r>
    <r>
      <rPr>
        <b/>
        <sz val="10"/>
        <rFont val="Calibri"/>
        <family val="2"/>
        <scheme val="minor"/>
      </rPr>
      <t>Satinada</t>
    </r>
    <r>
      <rPr>
        <sz val="10"/>
        <rFont val="Calibri"/>
        <family val="2"/>
        <scheme val="minor"/>
      </rPr>
      <t xml:space="preserve"> color blanco 50 ó 00 igual existente de catálogo (no preparada),cero VOC  (incluye: corrección de grietas, lija,  retiro de pintura levantada)</t>
    </r>
  </si>
  <si>
    <t xml:space="preserve">Demolición de muro de Sheetrock </t>
  </si>
  <si>
    <t>Desmonte de Salida de aire (asegurar manga, cajetin y rejilla  para reutilizar)</t>
  </si>
  <si>
    <r>
      <t xml:space="preserve">Suministro e instalación de muros de </t>
    </r>
    <r>
      <rPr>
        <b/>
        <sz val="10"/>
        <rFont val="Calibri"/>
        <family val="2"/>
        <scheme val="minor"/>
      </rPr>
      <t>Sheetrock</t>
    </r>
    <r>
      <rPr>
        <sz val="10"/>
        <rFont val="Calibri"/>
        <family val="2"/>
        <scheme val="minor"/>
      </rPr>
      <t xml:space="preserve"> 4'X8' esp. Mínimo 1/2"  (acondicionar hueco de 1.80ml de ancho para puerta de 1.30ml)</t>
    </r>
  </si>
  <si>
    <t>Reinstalación de salida de aire A/A (incluye: manga, rejilla y cajetin)</t>
  </si>
  <si>
    <t>Mover interruptor doble (incluye: alambre para conectar 4 lámparas adicionales)</t>
  </si>
  <si>
    <t>Salida de DATA registrada sobre nivel de plafón. Incluye: tubería EMT de 3/4", caja 2"x4" y alambre UTP categoría 6, demás materiales y herramientas necesarias para realizar esta actividad.</t>
  </si>
  <si>
    <t>UD</t>
  </si>
  <si>
    <t>Sub Administracion de  Gestion</t>
  </si>
  <si>
    <t>suministro e instalacion  Fascia de Sheetrock 4'X8' esp. Minimo 1/2" (ancho aprox. 10-60cm)</t>
  </si>
  <si>
    <t>suministro e instalacion  de panel de pared decorativo en PVC color madera (dimensiones area a instalar 130cmx250cm), (dimensiones Panel a usar 20cmx250cmx26mm)</t>
  </si>
  <si>
    <t>suministro e instalacion  de difusor lineal de A/A en fascia con damper (Dimención 24"x6" de longuitud, en aluminio blanco, incluye: cajetin y conectar manga)</t>
  </si>
  <si>
    <t>suministro e instalacion  de rejilla de retorno lineal de A/A en fascia (Dimención 24"x6" de longuitud, en aluminio blanco, incluye: cajetin y conectar manga)</t>
  </si>
  <si>
    <t>suministro e instalacion   de Interruptor Dimmer, deslizador, (para usar con luz  LED)  (incluye: caja 2"x4", dimmer,  tuberia MT de 1/2", alambre AWG no. 12,  y todas las piezas necesarias)</t>
  </si>
  <si>
    <t>suministro e instalacion  de lampara LED redonda de 4" empotrable, dimeable, acabado color blanco, dirigible, 6500K . Esto incluye accesorios, herramientas, materiales, equipo y todo lo necesario para realizar esta actividad.</t>
  </si>
  <si>
    <t>suministro e instalacion  de perfil LED de 1.20 ml de longitud empotrable, dimeable, con cover frost y tira LED con luz blanca 4500k. Esto incluye salida cenital, herramientas, materiales, equipo y todo lo necesario para realizar esta actividad.</t>
  </si>
  <si>
    <t>suministro e instalacion  zócalos (existente reinstalar, quitar con cuidado)</t>
  </si>
  <si>
    <t xml:space="preserve">Desmonte y reintalacion de 3 salidas en muro para colocar atrás de TV </t>
  </si>
  <si>
    <t xml:space="preserve">Desmonte de plafón  Radar 2"x4" </t>
  </si>
  <si>
    <t>Desmonte de puerta Playwood Caoba 1.00X2.10ml (para reutilizar, incluye mantenimiento y pintura)</t>
  </si>
  <si>
    <t>Desmonte de puerta Playwood Caoba y vidrio 1.30X2.10ml (para reutilizar, incluye mantenimiento y pintura)</t>
  </si>
  <si>
    <t>Registro Inmobiliario</t>
  </si>
  <si>
    <t xml:space="preserve">Ing. Supervisor </t>
  </si>
  <si>
    <t>M2</t>
  </si>
  <si>
    <t>suministro e instalacion  plafón Comercial biselado 2"X 2"X5/8",  (Incluye:  crosstee 2", Crosstee 4", maintee 12", angular 10" y todas las piezas necesarias para conectar el plafón viejo con el nuevo.)</t>
  </si>
  <si>
    <t xml:space="preserve">Gerencia Financiera </t>
  </si>
  <si>
    <t>Pintura 100% acrílica en muros igual existente (retoque area intervenida cambio de plafon)</t>
  </si>
  <si>
    <t>suministro e instalacion  de rejilla plastica cuadricualda para retorno de AA</t>
  </si>
  <si>
    <t xml:space="preserve"> Suministro e instalación de falso techo en Sheetrock, incluye perfiles, transversales, cinta, masilla, tornillos fulminante, clavos, lija y todo lo necesario para su buen funcionamiento.</t>
  </si>
  <si>
    <t>Suministro e instalación de luminaria led tipo panel 2´X2´ (pies) potencia de 40W, tono de luz 6000K, lumen 100 lm, voltaje 85V/277V, total de lúmenes 4000 lm, grado de protección IP20, empotrable, color blanca con mínimo 1 año de garantía. ( Se utilizara salida cenital existente)</t>
  </si>
  <si>
    <t xml:space="preserve"> :Realizado por </t>
  </si>
  <si>
    <t>Salida eléctrica de Tomacorriente doble 110V de 15A para UPS . Incluye: Accesorios, caja 2"x4", tubería EMT de 1/2", alambre AWG no. 12, demás materiales y herramientas necesarias para realizar esta actividad.</t>
  </si>
  <si>
    <t>Salida eléctrica de Tomacorriente doble 110V de 15A para uso general, Incluye: Accesorios, caja 2"x4", tubería EMT de 1/2", alambre AWG no. 12, demás materiales y herramientas necesarias para realizar esta actividad.</t>
  </si>
  <si>
    <t>suministro e instalacion de papel tapiz en muros ( diseños y colores a elegir)</t>
  </si>
  <si>
    <t xml:space="preserve">Suministro e instalacion de puerta deslizantes en plywoord de caoba de 1.00 x2.10 Mts, costo incluye apertura de hueco en Sheetrock, herrajes, llavin,  asi como todo lo neecsario para el correcto funcionamiento de la misma </t>
  </si>
  <si>
    <t>Servicios de Mantenimiento de Edificios  en la Sede Central</t>
  </si>
  <si>
    <t>MANTENIMIENTO DE MADERA, PINTURA Y PLAFONES</t>
  </si>
  <si>
    <t>Suministro e instalacion de puerta deslizante flotante en cristal templado, costo incluye herrajes, configuracion de planfon en Sherlock y acustico, asi como todo lo necesario para la entrega de la puerta funcioando ( Gerencia de planificacion)</t>
  </si>
  <si>
    <t>REPARACION DE INSTALACIONES ELECTRICAS</t>
  </si>
  <si>
    <t xml:space="preserve">REPARACION DE PLAFONES, MADERA </t>
  </si>
  <si>
    <t>Suministro e instalación de muros de Sheetrock 4'X8' esp. Minimo 1/2"  (doble cara, perfiles de 21/2"X10' Cal.25, parales a 40cm, esquineros y todas las piezas necesarias).( Gestion Documental)</t>
  </si>
  <si>
    <t>Abrir y terminar hueco de puerta en muro de Sheetrock (1.00X2.10m2)incluye refuerzo en madera (Gerencia Servicios TIC y Mesa de Ayuda )</t>
  </si>
  <si>
    <t>Suministro e instalación de puerta comercial de 1.00X2.10 m2, (incluye llavín, brazo hidraulico, y accesorios) (Gerencia Servicios TIC y Mesa de Ayuda )</t>
  </si>
  <si>
    <t xml:space="preserve">REPARACION DE SHEETROCK Y PUERTA </t>
  </si>
  <si>
    <t>P2</t>
  </si>
  <si>
    <t>Suministro e instalacion de cristal fijo en ventanas de sub administracion de TIC (2 unidades de 1.20*1.38 y 2 de 1.24*1.38) el cristal debe ser laminado con pelicula de proteccion solar de 99% de los ratos UV, similar a los cristales existentes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</si>
</sst>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Red]\-&quot;$&quot;#,##0"/>
    <numFmt numFmtId="165" formatCode="&quot;$&quot;#,##0.00;[Red]\-&quot;$&quot;#,##0.00"/>
    <numFmt numFmtId="166" formatCode="_-* #,##0.00_-;\-* #,##0.00_-;_-* &quot;-&quot;??_-;_-@_-"/>
    <numFmt numFmtId="167" formatCode="_-* #,##0.00\ &quot;Pts&quot;_-;\-* #,##0.00\ &quot;Pts&quot;_-;_-* &quot;-&quot;??\ &quot;Pts&quot;_-;_-@_-"/>
    <numFmt numFmtId="168" formatCode="_-* #,##0.00\ _P_t_s_-;\-* #,##0.00\ _P_t_s_-;_-* &quot;-&quot;??\ _P_t_s_-;_-@_-"/>
    <numFmt numFmtId="169" formatCode="[$RD$-1C0A]#,##0.00"/>
    <numFmt numFmtId="170" formatCode="0.000"/>
    <numFmt numFmtId="171" formatCode="#,##0.000"/>
    <numFmt numFmtId="172" formatCode="_(&quot;RD$&quot;* #,##0.00_);_(&quot;RD$&quot;* \(#,##0.00\);_(&quot;RD$&quot;* &quot;-&quot;??_);_(@_)"/>
    <numFmt numFmtId="173" formatCode="0.0%"/>
    <numFmt numFmtId="174" formatCode="_([$€-2]* #,##0.00_);_([$€-2]* \(#,##0.00\);_([$€-2]* &quot;-&quot;??_)"/>
    <numFmt numFmtId="175" formatCode="_-* #,##0.0000_-;\-* #,##0.0000_-;_-* &quot;-&quot;??_-;_-@_-"/>
    <numFmt numFmtId="176" formatCode="_-&quot;$&quot;* #,##0.00_-;\-&quot;$&quot;* #,##0.00_-;_-&quot;$&quot;* &quot;-&quot;??_-;_-@_-"/>
    <numFmt numFmtId="177" formatCode="_-* #,##0.00\ _€_-;\-* #,##0.00\ _€_-;_-* &quot;-&quot;??\ _€_-;_-@_-"/>
    <numFmt numFmtId="178" formatCode="#,##0\ &quot;€&quot;;[Red]\-#,##0\ &quot;€&quot;"/>
    <numFmt numFmtId="179" formatCode="#,##0.00\ &quot;€&quot;;\-#,##0.00\ &quot;€&quot;"/>
    <numFmt numFmtId="180" formatCode="#,##0.00\ &quot;€&quot;;[Red]\-#,##0.00\ &quot;€&quot;"/>
    <numFmt numFmtId="181" formatCode="_-* #,##0.00\ &quot;€&quot;_-;\-* #,##0.00\ &quot;€&quot;_-;_-* &quot;-&quot;??\ &quot;€&quot;_-;_-@_-"/>
    <numFmt numFmtId="182" formatCode="&quot;RD$&quot;#,##0_);[Red]\(&quot;RD$&quot;#,##0\)"/>
    <numFmt numFmtId="183" formatCode="&quot;RD$&quot;#,##0;\-&quot;RD$&quot;#,##0"/>
    <numFmt numFmtId="184" formatCode="&quot;RD$&quot;#,##0;[Red]\-&quot;RD$&quot;#,##0"/>
    <numFmt numFmtId="185" formatCode="_-* #,##0_-;\-* #,##0_-;_-* &quot;-&quot;_-;_-@_-"/>
    <numFmt numFmtId="186" formatCode="_-&quot;RD$&quot;* #,##0.00_-;\-&quot;RD$&quot;* #,##0.00_-;_-&quot;RD$&quot;* &quot;-&quot;??_-;_-@_-"/>
    <numFmt numFmtId="187" formatCode="&quot;$&quot;#,##0;\-&quot;$&quot;#,##0"/>
    <numFmt numFmtId="188" formatCode="&quot;$&quot;#,##0.00;\-&quot;$&quot;#,##0.00"/>
    <numFmt numFmtId="189" formatCode="&quot;RD$&quot;#,##0.00"/>
    <numFmt numFmtId="190" formatCode="0.0"/>
    <numFmt numFmtId="191" formatCode="[$-1C0A]d&quot; de &quot;mmmm&quot; de &quot;yyyy;@"/>
    <numFmt numFmtId="192" formatCode="[$$-409]#,##0.00"/>
    <numFmt numFmtId="193" formatCode="#,##0.00\ _€"/>
    <numFmt numFmtId="194" formatCode="0_)"/>
    <numFmt numFmtId="195" formatCode="#,##0.00\ &quot;/m3&quot;"/>
    <numFmt numFmtId="196" formatCode="0.00_);\(0.00\)"/>
    <numFmt numFmtId="197" formatCode="0.0000"/>
    <numFmt numFmtId="198" formatCode="0.0000_)"/>
    <numFmt numFmtId="199" formatCode="#,##0.00\ &quot;$&quot;;\-#,##0.00\ &quot;$&quot;"/>
    <numFmt numFmtId="200" formatCode="#,##0.00000"/>
    <numFmt numFmtId="201" formatCode="_-* #,##0.00\ &quot;$&quot;_-;\-* #,##0.00\ &quot;$&quot;_-;_-* &quot;-&quot;??\ &quot;$&quot;_-;_-@_-"/>
    <numFmt numFmtId="202" formatCode="0.00\ &quot;Qq&quot;"/>
    <numFmt numFmtId="203" formatCode="0.00000"/>
    <numFmt numFmtId="204" formatCode="&quot;N$&quot;#,##0.00_);\(&quot;N$&quot;#,##0.00\)"/>
    <numFmt numFmtId="205" formatCode="#.##0,"/>
    <numFmt numFmtId="206" formatCode="&quot;$&quot;#,##0.00"/>
    <numFmt numFmtId="207" formatCode="_-* #,##0\ _$_-;\-* #,##0\ _$_-;_-* &quot;-&quot;\ _$_-;_-@_-"/>
    <numFmt numFmtId="208" formatCode="\$#,##0\ ;\(\$#,##0\)"/>
    <numFmt numFmtId="209" formatCode="\$#,"/>
    <numFmt numFmtId="210" formatCode="_([$€]* #,##0.00_);_([$€]* \(#,##0.00\);_([$€]* &quot;-&quot;??_);_(@_)"/>
    <numFmt numFmtId="211" formatCode="_-[$€]* #,##0.00_-;\-[$€]* #,##0.00_-;_-[$€]* &quot;-&quot;??_-;_-@_-"/>
    <numFmt numFmtId="212" formatCode="[$€]#,##0.00_);[Red]\([$€]#,##0.00\)"/>
    <numFmt numFmtId="213" formatCode="&quot; &quot;#,##0.00&quot; &quot;;&quot; (&quot;#,##0.00&quot;)&quot;;&quot; -&quot;#&quot; &quot;;&quot; &quot;@&quot; &quot;"/>
    <numFmt numFmtId="214" formatCode="[$-409]General"/>
    <numFmt numFmtId="215" formatCode="#."/>
    <numFmt numFmtId="216" formatCode="0.00_)"/>
    <numFmt numFmtId="217" formatCode="_(&quot;$&quot;* #,##0.00_);_(&quot;$&quot;* \(#,##0.00\);_(&quot;$&quot;* &quot;-&quot;_);_(@_)"/>
    <numFmt numFmtId="218" formatCode="_-[$RD$-1C0A]* #,##0.00_ ;_-[$RD$-1C0A]* \-#,##0.00\ ;_-[$RD$-1C0A]* &quot;-&quot;??_ ;_-@_ "/>
    <numFmt numFmtId="219" formatCode="[$-C0A]d\-mmm\-yy;@"/>
    <numFmt numFmtId="220" formatCode="0.000_)"/>
    <numFmt numFmtId="221" formatCode="#,##0.00_ ;\-#,##0.00\ "/>
    <numFmt numFmtId="222" formatCode="mm/dd/yyyy;@"/>
    <numFmt numFmtId="223" formatCode="#,##0.00000_);\(#,##0.00000\)"/>
    <numFmt numFmtId="224" formatCode="_-* #,##0.00\ &quot;pta&quot;_-;\-* #,##0.00\ &quot;pta&quot;_-;_-* &quot;-&quot;??\ &quot;pta&quot;_-;_-@_-"/>
    <numFmt numFmtId="225" formatCode="#,##0.00000000_);\(#,##0.00000000\)"/>
    <numFmt numFmtId="226" formatCode="[$-C0A]d\-mmm\-yyyy;@"/>
    <numFmt numFmtId="227" formatCode="_(* #,##0.000_);_(* \(#,##0.000\);_(* &quot;-&quot;??_);_(@_)"/>
    <numFmt numFmtId="228" formatCode="_(* #,##0\ &quot;pta&quot;_);_(* \(#,##0\ &quot;pta&quot;\);_(* &quot;-&quot;??\ &quot;pta&quot;_);_(@_)"/>
    <numFmt numFmtId="229" formatCode="_(* #,##0.0000_);_(* \(#,##0.0000\);_(* &quot;-&quot;??_);_(@_)"/>
    <numFmt numFmtId="230" formatCode="0.0_)"/>
    <numFmt numFmtId="231" formatCode="_-* #,##0.00\ _p_t_a_-;\-* #,##0.00\ _p_t_a_-;_-* &quot;-&quot;??\ _p_t_a_-;_-@_-"/>
    <numFmt numFmtId="232" formatCode="_(* #,##0.000_);_(* \(#,##0.000\);_(* &quot;-&quot;???_);_(@_)"/>
    <numFmt numFmtId="233" formatCode="#,##0.0000"/>
    <numFmt numFmtId="234" formatCode="_-* #,##0.00\ _$_-;\-* #,##0.00\ _$_-;_-* &quot;-&quot;??\ _$_-;_-@_-"/>
    <numFmt numFmtId="235" formatCode="#,##0.00;[Red]#,##0.00"/>
    <numFmt numFmtId="236" formatCode="#,##0.000_);\(#,##0.000\)"/>
    <numFmt numFmtId="237" formatCode="[$RD$-1C0A]\ #,##0"/>
    <numFmt numFmtId="238" formatCode="_(* #,##0.00000_);_(* \(#,##0.00000\);_(* &quot;-&quot;??_);_(@_)"/>
    <numFmt numFmtId="239" formatCode="_-* #,##0.00\ _ _-;\-* #,##0.00\ _ _-;_-* &quot;-&quot;??\ _ _-;_-@_-"/>
    <numFmt numFmtId="240" formatCode="0&quot;.-&quot;"/>
    <numFmt numFmtId="241" formatCode="_ * #,##0.00_ ;_ * \-#,##0.00_ ;_ * &quot;-&quot;??_ ;_ @_ "/>
    <numFmt numFmtId="242" formatCode="#,##0.00\ &quot;M³S&quot;"/>
    <numFmt numFmtId="243" formatCode="#,##0.00&quot; pta &quot;;\-#,##0.00&quot; pta &quot;;&quot; -&quot;#&quot; pta &quot;;@\ "/>
    <numFmt numFmtId="244" formatCode="#,##0.00\ &quot;KM&quot;"/>
    <numFmt numFmtId="245" formatCode="_(&quot;$&quot;* #,##0_);_(&quot;$&quot;* \(#,##0\);_(&quot;$&quot;* &quot;-&quot;??_);_(@_)"/>
    <numFmt numFmtId="246" formatCode="mmmm\-yyyy"/>
    <numFmt numFmtId="247" formatCode="General_)"/>
    <numFmt numFmtId="248" formatCode="0_);\(0\)"/>
    <numFmt numFmtId="249" formatCode="_-&quot;£&quot;* #,##0_-;\-&quot;£&quot;* #,##0_-;_-&quot;£&quot;* &quot;-&quot;_-;_-@_-"/>
    <numFmt numFmtId="250" formatCode="_-&quot;£&quot;* #,##0.00_-;\-&quot;£&quot;* #,##0.00_-;_-&quot;£&quot;* &quot;-&quot;??_-;_-@_-"/>
  </numFmts>
  <fonts count="85">
    <font>
      <sz val="11"/>
      <color theme="1"/>
      <name val="Calibri"/>
      <family val="2"/>
      <scheme val="minor"/>
    </font>
    <font>
      <sz val="10"/>
      <name val="Arial"/>
      <family val="2"/>
    </font>
    <font>
      <sz val="10"/>
      <name val="Arial"/>
      <family val="2"/>
    </font>
    <font>
      <sz val="11"/>
      <color theme="1"/>
      <name val="Cambria"/>
      <family val="2"/>
      <scheme val="major"/>
    </font>
    <font>
      <b/>
      <sz val="10"/>
      <name val="Calibri"/>
      <family val="2"/>
      <scheme val="minor"/>
    </font>
    <font>
      <sz val="10"/>
      <name val="Calibri"/>
      <family val="2"/>
      <scheme val="minor"/>
    </font>
    <font>
      <sz val="10"/>
      <color theme="1"/>
      <name val="Calibri"/>
      <family val="2"/>
      <scheme val="minor"/>
    </font>
    <font>
      <b/>
      <sz val="10"/>
      <color theme="1"/>
      <name val="Calibri"/>
      <family val="2"/>
      <scheme val="minor"/>
    </font>
    <font>
      <b/>
      <i/>
      <sz val="10"/>
      <name val="Calibri"/>
      <family val="2"/>
      <scheme val="minor"/>
    </font>
    <font>
      <sz val="10"/>
      <color indexed="8"/>
      <name val="Calibri"/>
      <family val="2"/>
      <scheme val="minor"/>
    </font>
    <font>
      <b/>
      <sz val="10"/>
      <color indexed="8"/>
      <name val="Calibri"/>
      <family val="2"/>
      <scheme val="minor"/>
    </font>
    <font>
      <sz val="10"/>
      <name val="Arial"/>
      <family val="2"/>
    </font>
    <font>
      <sz val="10"/>
      <name val="MS Sans Serif"/>
      <family val="2"/>
    </font>
    <font>
      <sz val="11"/>
      <color theme="1"/>
      <name val="Calibri"/>
      <family val="2"/>
      <scheme val="minor"/>
    </font>
    <font>
      <sz val="10"/>
      <color rgb="FF000000"/>
      <name val="Calibri"/>
      <family val="2"/>
      <scheme val="minor"/>
    </font>
    <font>
      <b/>
      <sz val="10"/>
      <color rgb="FF000000"/>
      <name val="Calibri"/>
      <family val="2"/>
      <scheme val="minor"/>
    </font>
    <font>
      <sz val="11"/>
      <color indexed="8"/>
      <name val="Calibri"/>
      <family val="2"/>
    </font>
    <font>
      <sz val="10"/>
      <name val="Arial"/>
      <family val="2"/>
    </font>
    <font>
      <b/>
      <sz val="15"/>
      <color theme="3"/>
      <name val="Calibri"/>
      <family val="2"/>
      <scheme val="minor"/>
    </font>
    <font>
      <b/>
      <sz val="11"/>
      <color theme="3"/>
      <name val="Calibri"/>
      <family val="2"/>
      <scheme val="minor"/>
    </font>
    <font>
      <sz val="11"/>
      <color theme="0"/>
      <name val="Calibri"/>
      <family val="2"/>
      <scheme val="minor"/>
    </font>
    <font>
      <b/>
      <sz val="12"/>
      <name val="Arial"/>
      <family val="2"/>
    </font>
    <font>
      <sz val="12"/>
      <name val="Arial"/>
      <family val="2"/>
    </font>
    <font>
      <sz val="10"/>
      <name val="Courier"/>
      <family val="3"/>
    </font>
    <font>
      <sz val="12"/>
      <name val="Times New Roman"/>
      <family val="1"/>
    </font>
    <font>
      <sz val="11"/>
      <color indexed="9"/>
      <name val="Calibri"/>
      <family val="2"/>
    </font>
    <font>
      <sz val="10"/>
      <color indexed="8"/>
      <name val="Verdana"/>
      <family val="2"/>
    </font>
    <font>
      <sz val="10"/>
      <color indexed="9"/>
      <name val="Verdana"/>
      <family val="2"/>
    </font>
    <font>
      <sz val="11"/>
      <color indexed="20"/>
      <name val="Calibri"/>
      <family val="2"/>
    </font>
    <font>
      <sz val="11"/>
      <color indexed="16"/>
      <name val="Calibri"/>
      <family val="2"/>
    </font>
    <font>
      <sz val="11"/>
      <color indexed="17"/>
      <name val="Calibri"/>
      <family val="2"/>
    </font>
    <font>
      <b/>
      <sz val="11"/>
      <color indexed="52"/>
      <name val="Calibri"/>
      <family val="2"/>
    </font>
    <font>
      <b/>
      <sz val="11"/>
      <color indexed="53"/>
      <name val="Calibri"/>
      <family val="2"/>
    </font>
    <font>
      <b/>
      <sz val="11"/>
      <color indexed="10"/>
      <name val="Calibri"/>
      <family val="2"/>
    </font>
    <font>
      <b/>
      <sz val="11"/>
      <color indexed="9"/>
      <name val="Calibri"/>
      <family val="2"/>
    </font>
    <font>
      <sz val="11"/>
      <color indexed="10"/>
      <name val="Calibri"/>
      <family val="2"/>
    </font>
    <font>
      <sz val="11"/>
      <color indexed="52"/>
      <name val="Calibri"/>
      <family val="2"/>
    </font>
    <font>
      <sz val="10"/>
      <name val="BERNHARD"/>
    </font>
    <font>
      <sz val="1"/>
      <color indexed="8"/>
      <name val="Courier"/>
      <family val="3"/>
    </font>
    <font>
      <sz val="10"/>
      <name val="Helv"/>
    </font>
    <font>
      <b/>
      <sz val="10"/>
      <color indexed="8"/>
      <name val="Verdana"/>
      <family val="2"/>
    </font>
    <font>
      <b/>
      <sz val="11"/>
      <color indexed="8"/>
      <name val="Calibri"/>
      <family val="2"/>
    </font>
    <font>
      <b/>
      <sz val="15"/>
      <color indexed="62"/>
      <name val="Calibri"/>
      <family val="2"/>
    </font>
    <font>
      <b/>
      <sz val="11"/>
      <color indexed="62"/>
      <name val="Calibri"/>
      <family val="2"/>
    </font>
    <font>
      <b/>
      <sz val="11"/>
      <color indexed="56"/>
      <name val="Calibri"/>
      <family val="2"/>
    </font>
    <font>
      <sz val="11"/>
      <color indexed="62"/>
      <name val="Calibri"/>
      <family val="2"/>
    </font>
    <font>
      <sz val="10"/>
      <name val="Times New Roman"/>
      <family val="1"/>
    </font>
    <font>
      <sz val="10"/>
      <color theme="1"/>
      <name val="Arial1"/>
    </font>
    <font>
      <i/>
      <sz val="11"/>
      <color indexed="23"/>
      <name val="Calibri"/>
      <family val="2"/>
    </font>
    <font>
      <b/>
      <sz val="1"/>
      <color indexed="16"/>
      <name val="Courier"/>
      <family val="3"/>
    </font>
    <font>
      <sz val="1"/>
      <color indexed="16"/>
      <name val="Courier"/>
      <family val="3"/>
    </font>
    <font>
      <u/>
      <sz val="10"/>
      <color indexed="36"/>
      <name val="Arial"/>
      <family val="2"/>
    </font>
    <font>
      <b/>
      <sz val="15"/>
      <color indexed="56"/>
      <name val="Calibri"/>
      <family val="2"/>
    </font>
    <font>
      <b/>
      <sz val="18"/>
      <name val="Arial"/>
      <family val="2"/>
    </font>
    <font>
      <b/>
      <sz val="13"/>
      <color indexed="56"/>
      <name val="Calibri"/>
      <family val="2"/>
    </font>
    <font>
      <b/>
      <sz val="13"/>
      <color indexed="62"/>
      <name val="Calibri"/>
      <family val="2"/>
    </font>
    <font>
      <sz val="10"/>
      <color indexed="12"/>
      <name val="MS Sans Serif"/>
      <family val="2"/>
    </font>
    <font>
      <u/>
      <sz val="11"/>
      <color theme="10"/>
      <name val="Calibri"/>
      <family val="2"/>
    </font>
    <font>
      <u/>
      <sz val="10"/>
      <color theme="10"/>
      <name val="Arial"/>
      <family val="2"/>
    </font>
    <font>
      <u/>
      <sz val="10"/>
      <color indexed="12"/>
      <name val="Arial"/>
      <family val="2"/>
    </font>
    <font>
      <u/>
      <sz val="11"/>
      <color indexed="12"/>
      <name val="Times New Roman"/>
      <family val="1"/>
    </font>
    <font>
      <sz val="10"/>
      <color indexed="36"/>
      <name val="MS Sans Serif"/>
      <family val="2"/>
    </font>
    <font>
      <u/>
      <sz val="6"/>
      <color indexed="12"/>
      <name val="Arial"/>
      <family val="2"/>
    </font>
    <font>
      <sz val="12"/>
      <name val="Helv"/>
    </font>
    <font>
      <sz val="10"/>
      <name val="Arial CE"/>
    </font>
    <font>
      <sz val="12"/>
      <color theme="1"/>
      <name val="Calibri"/>
      <family val="2"/>
      <scheme val="minor"/>
    </font>
    <font>
      <sz val="11"/>
      <color indexed="60"/>
      <name val="Calibri"/>
      <family val="2"/>
    </font>
    <font>
      <sz val="11"/>
      <color indexed="19"/>
      <name val="Calibri"/>
      <family val="2"/>
    </font>
    <font>
      <sz val="1"/>
      <name val="Calibri"/>
      <family val="2"/>
    </font>
    <font>
      <b/>
      <i/>
      <sz val="16"/>
      <name val="Helv"/>
    </font>
    <font>
      <sz val="11"/>
      <color rgb="FF000000"/>
      <name val="Arial"/>
      <family val="2"/>
    </font>
    <font>
      <sz val="14"/>
      <color theme="1"/>
      <name val="Times New Roman"/>
      <family val="2"/>
    </font>
    <font>
      <sz val="10"/>
      <name val="Times New Roman"/>
      <family val="1"/>
      <charset val="204"/>
    </font>
    <font>
      <b/>
      <sz val="24"/>
      <name val="Arial"/>
      <family val="2"/>
    </font>
    <font>
      <b/>
      <sz val="11"/>
      <color indexed="63"/>
      <name val="Calibri"/>
      <family val="2"/>
    </font>
    <font>
      <sz val="8"/>
      <name val="Helv"/>
    </font>
    <font>
      <b/>
      <sz val="18"/>
      <color indexed="62"/>
      <name val="Cambria"/>
      <family val="2"/>
    </font>
    <font>
      <b/>
      <sz val="18"/>
      <color indexed="56"/>
      <name val="Cambria"/>
      <family val="2"/>
    </font>
    <font>
      <sz val="12"/>
      <name val="뼻뮝"/>
      <family val="1"/>
      <charset val="129"/>
    </font>
    <font>
      <sz val="12"/>
      <name val="바탕체"/>
      <family val="1"/>
      <charset val="129"/>
    </font>
    <font>
      <sz val="11"/>
      <name val="μ¸¿o"/>
      <family val="3"/>
      <charset val="129"/>
    </font>
    <font>
      <sz val="11"/>
      <name val="Calibri"/>
      <family val="2"/>
      <scheme val="minor"/>
    </font>
    <font>
      <b/>
      <sz val="11"/>
      <name val="Calibri"/>
      <family val="2"/>
      <scheme val="minor"/>
    </font>
    <font>
      <b/>
      <i/>
      <sz val="14"/>
      <name val="Calibri"/>
      <family val="2"/>
      <scheme val="minor"/>
    </font>
    <font>
      <sz val="11"/>
      <color indexed="8"/>
      <name val="Calibri"/>
      <family val="2"/>
      <scheme val="minor"/>
    </font>
  </fonts>
  <fills count="61">
    <fill>
      <patternFill patternType="none"/>
    </fill>
    <fill>
      <patternFill patternType="gray125"/>
    </fill>
    <fill>
      <patternFill patternType="solid">
        <fgColor rgb="FFFFFF00"/>
        <bgColor indexed="64"/>
      </patternFill>
    </fill>
    <fill>
      <patternFill patternType="solid">
        <fgColor theme="4" tint="0.59999389629810485"/>
        <bgColor indexed="64"/>
      </patternFill>
    </fill>
    <fill>
      <patternFill patternType="solid">
        <fgColor theme="4"/>
      </patternFill>
    </fill>
    <fill>
      <patternFill patternType="solid">
        <fgColor theme="4" tint="0.79998168889431442"/>
        <bgColor indexed="65"/>
      </patternFill>
    </fill>
    <fill>
      <patternFill patternType="solid">
        <fgColor indexed="31"/>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47"/>
      </patternFill>
    </fill>
    <fill>
      <patternFill patternType="solid">
        <fgColor indexed="27"/>
      </patternFill>
    </fill>
    <fill>
      <patternFill patternType="solid">
        <fgColor indexed="44"/>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3"/>
      </patternFill>
    </fill>
    <fill>
      <patternFill patternType="solid">
        <fgColor indexed="62"/>
      </patternFill>
    </fill>
    <fill>
      <patternFill patternType="solid">
        <fgColor indexed="47"/>
        <bgColor indexed="47"/>
      </patternFill>
    </fill>
    <fill>
      <patternFill patternType="solid">
        <fgColor indexed="31"/>
        <bgColor indexed="31"/>
      </patternFill>
    </fill>
    <fill>
      <patternFill patternType="solid">
        <fgColor indexed="44"/>
        <bgColor indexed="44"/>
      </patternFill>
    </fill>
    <fill>
      <patternFill patternType="solid">
        <fgColor indexed="27"/>
        <bgColor indexed="27"/>
      </patternFill>
    </fill>
    <fill>
      <patternFill patternType="solid">
        <fgColor indexed="30"/>
        <bgColor indexed="30"/>
      </patternFill>
    </fill>
    <fill>
      <patternFill patternType="solid">
        <fgColor indexed="54"/>
        <bgColor indexed="54"/>
      </patternFill>
    </fill>
    <fill>
      <patternFill patternType="solid">
        <fgColor indexed="10"/>
      </patternFill>
    </fill>
    <fill>
      <patternFill patternType="solid">
        <fgColor indexed="26"/>
        <bgColor indexed="26"/>
      </patternFill>
    </fill>
    <fill>
      <patternFill patternType="solid">
        <fgColor indexed="45"/>
        <bgColor indexed="45"/>
      </patternFill>
    </fill>
    <fill>
      <patternFill patternType="solid">
        <fgColor indexed="22"/>
        <bgColor indexed="22"/>
      </patternFill>
    </fill>
    <fill>
      <patternFill patternType="solid">
        <fgColor indexed="29"/>
        <bgColor indexed="29"/>
      </patternFill>
    </fill>
    <fill>
      <patternFill patternType="solid">
        <fgColor indexed="55"/>
        <bgColor indexed="55"/>
      </patternFill>
    </fill>
    <fill>
      <patternFill patternType="solid">
        <fgColor indexed="25"/>
        <bgColor indexed="25"/>
      </patternFill>
    </fill>
    <fill>
      <patternFill patternType="solid">
        <fgColor indexed="57"/>
      </patternFill>
    </fill>
    <fill>
      <patternFill patternType="solid">
        <fgColor indexed="42"/>
        <bgColor indexed="42"/>
      </patternFill>
    </fill>
    <fill>
      <patternFill patternType="solid">
        <fgColor indexed="11"/>
        <bgColor indexed="11"/>
      </patternFill>
    </fill>
    <fill>
      <patternFill patternType="solid">
        <fgColor indexed="46"/>
        <bgColor indexed="46"/>
      </patternFill>
    </fill>
    <fill>
      <patternFill patternType="solid">
        <fgColor indexed="36"/>
        <bgColor indexed="36"/>
      </patternFill>
    </fill>
    <fill>
      <patternFill patternType="solid">
        <fgColor indexed="49"/>
        <bgColor indexed="49"/>
      </patternFill>
    </fill>
    <fill>
      <patternFill patternType="solid">
        <fgColor indexed="51"/>
        <bgColor indexed="51"/>
      </patternFill>
    </fill>
    <fill>
      <patternFill patternType="solid">
        <fgColor indexed="43"/>
        <bgColor indexed="43"/>
      </patternFill>
    </fill>
    <fill>
      <patternFill patternType="solid">
        <fgColor indexed="52"/>
        <bgColor indexed="52"/>
      </patternFill>
    </fill>
    <fill>
      <patternFill patternType="solid">
        <fgColor indexed="22"/>
      </patternFill>
    </fill>
    <fill>
      <patternFill patternType="solid">
        <fgColor indexed="9"/>
        <bgColor indexed="9"/>
      </patternFill>
    </fill>
    <fill>
      <patternFill patternType="solid">
        <fgColor indexed="9"/>
      </patternFill>
    </fill>
    <fill>
      <patternFill patternType="solid">
        <fgColor indexed="55"/>
      </patternFill>
    </fill>
    <fill>
      <patternFill patternType="lightUp">
        <fgColor indexed="9"/>
        <bgColor indexed="55"/>
      </patternFill>
    </fill>
    <fill>
      <patternFill patternType="lightUp">
        <fgColor indexed="9"/>
        <bgColor indexed="49"/>
      </patternFill>
    </fill>
    <fill>
      <patternFill patternType="lightUp">
        <fgColor indexed="9"/>
        <bgColor indexed="53"/>
      </patternFill>
    </fill>
    <fill>
      <patternFill patternType="lightUp">
        <fgColor indexed="9"/>
        <bgColor indexed="29"/>
      </patternFill>
    </fill>
    <fill>
      <patternFill patternType="lightUp">
        <fgColor indexed="9"/>
        <bgColor indexed="10"/>
      </patternFill>
    </fill>
    <fill>
      <patternFill patternType="lightUp">
        <fgColor indexed="9"/>
        <bgColor indexed="22"/>
      </patternFill>
    </fill>
    <fill>
      <patternFill patternType="lightUp">
        <fgColor indexed="9"/>
        <bgColor indexed="57"/>
      </patternFill>
    </fill>
    <fill>
      <patternFill patternType="solid">
        <fgColor indexed="56"/>
      </patternFill>
    </fill>
    <fill>
      <patternFill patternType="solid">
        <fgColor indexed="54"/>
      </patternFill>
    </fill>
    <fill>
      <patternFill patternType="solid">
        <fgColor indexed="58"/>
        <bgColor indexed="64"/>
      </patternFill>
    </fill>
    <fill>
      <patternFill patternType="solid">
        <fgColor theme="3" tint="0.39997558519241921"/>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thick">
        <color theme="4"/>
      </bottom>
      <diagonal/>
    </border>
    <border>
      <left/>
      <right/>
      <top/>
      <bottom style="medium">
        <color theme="4" tint="0.3999755851924192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10"/>
      </bottom>
      <diagonal/>
    </border>
    <border>
      <left/>
      <right/>
      <top/>
      <bottom style="double">
        <color indexed="52"/>
      </bottom>
      <diagonal/>
    </border>
    <border>
      <left/>
      <right/>
      <top/>
      <bottom style="thick">
        <color indexed="5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medium">
        <color indexed="4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62"/>
      </top>
      <bottom style="double">
        <color indexed="62"/>
      </bottom>
      <diagonal/>
    </border>
    <border>
      <left/>
      <right/>
      <top style="thin">
        <color indexed="56"/>
      </top>
      <bottom style="double">
        <color indexed="56"/>
      </bottom>
      <diagonal/>
    </border>
    <border>
      <left/>
      <right/>
      <top style="thin">
        <color indexed="30"/>
      </top>
      <bottom style="double">
        <color indexed="30"/>
      </bottom>
      <diagonal/>
    </border>
    <border>
      <left/>
      <right/>
      <top style="double">
        <color indexed="64"/>
      </top>
      <bottom/>
      <diagonal/>
    </border>
  </borders>
  <cellStyleXfs count="9912">
    <xf numFmtId="0" fontId="0" fillId="0" borderId="0"/>
    <xf numFmtId="0" fontId="1" fillId="0" borderId="0"/>
    <xf numFmtId="168" fontId="1" fillId="0" borderId="0" applyFont="0" applyFill="0" applyBorder="0" applyAlignment="0" applyProtection="0"/>
    <xf numFmtId="167" fontId="1" fillId="0" borderId="0" applyFont="0" applyFill="0" applyBorder="0" applyAlignment="0" applyProtection="0"/>
    <xf numFmtId="167" fontId="2" fillId="0" borderId="0" applyFont="0" applyFill="0" applyBorder="0" applyAlignment="0" applyProtection="0"/>
    <xf numFmtId="0" fontId="2" fillId="0" borderId="0"/>
    <xf numFmtId="0" fontId="2" fillId="0" borderId="0"/>
    <xf numFmtId="0" fontId="3" fillId="0" borderId="0"/>
    <xf numFmtId="0" fontId="1" fillId="0" borderId="0"/>
    <xf numFmtId="0" fontId="1" fillId="0" borderId="0"/>
    <xf numFmtId="0" fontId="11" fillId="0" borderId="0"/>
    <xf numFmtId="168" fontId="11" fillId="0" borderId="0" applyFont="0" applyFill="0" applyBorder="0" applyAlignment="0" applyProtection="0"/>
    <xf numFmtId="40" fontId="1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7" fontId="1"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0" fontId="12" fillId="0" borderId="0"/>
    <xf numFmtId="0" fontId="1" fillId="0" borderId="0"/>
    <xf numFmtId="9" fontId="12" fillId="0" borderId="0" applyFont="0" applyFill="0" applyBorder="0" applyAlignment="0" applyProtection="0"/>
    <xf numFmtId="43" fontId="13" fillId="0" borderId="0" applyFont="0" applyFill="0" applyBorder="0" applyAlignment="0" applyProtection="0"/>
    <xf numFmtId="167" fontId="1" fillId="0" borderId="0" applyFont="0" applyFill="0" applyBorder="0" applyAlignment="0" applyProtection="0"/>
    <xf numFmtId="9" fontId="13" fillId="0" borderId="0" applyFont="0" applyFill="0" applyBorder="0" applyAlignment="0" applyProtection="0"/>
    <xf numFmtId="0" fontId="13" fillId="0" borderId="0"/>
    <xf numFmtId="43" fontId="1" fillId="0" borderId="0" applyFont="0" applyFill="0" applyBorder="0" applyAlignment="0" applyProtection="0"/>
    <xf numFmtId="174" fontId="1" fillId="0" borderId="0" applyFont="0" applyFill="0" applyBorder="0" applyAlignment="0" applyProtection="0"/>
    <xf numFmtId="9" fontId="1" fillId="0" borderId="0" applyFont="0" applyFill="0" applyBorder="0" applyAlignment="0" applyProtection="0"/>
    <xf numFmtId="0" fontId="1" fillId="0" borderId="0"/>
    <xf numFmtId="166"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43" fontId="13" fillId="0" borderId="0" applyFont="0" applyFill="0" applyBorder="0" applyAlignment="0" applyProtection="0"/>
    <xf numFmtId="43" fontId="16" fillId="0" borderId="0" applyFont="0" applyFill="0" applyBorder="0" applyAlignment="0" applyProtection="0"/>
    <xf numFmtId="172" fontId="16" fillId="0" borderId="0" applyFont="0" applyFill="0" applyBorder="0" applyAlignment="0" applyProtection="0"/>
    <xf numFmtId="0" fontId="1" fillId="0" borderId="0"/>
    <xf numFmtId="166" fontId="1" fillId="0" borderId="0" applyFont="0" applyFill="0" applyBorder="0" applyAlignment="0" applyProtection="0"/>
    <xf numFmtId="43" fontId="16" fillId="0" borderId="0" applyFont="0" applyFill="0" applyBorder="0" applyAlignment="0" applyProtection="0"/>
    <xf numFmtId="0" fontId="1" fillId="0" borderId="0"/>
    <xf numFmtId="0" fontId="13" fillId="0" borderId="0"/>
    <xf numFmtId="0" fontId="12" fillId="0" borderId="0"/>
    <xf numFmtId="172" fontId="13" fillId="0" borderId="0" applyFont="0" applyFill="0" applyBorder="0" applyAlignment="0" applyProtection="0"/>
    <xf numFmtId="175" fontId="1"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7" fontId="17" fillId="0" borderId="0" applyFont="0" applyFill="0" applyBorder="0" applyAlignment="0" applyProtection="0"/>
    <xf numFmtId="176" fontId="13"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3" fillId="0" borderId="0"/>
    <xf numFmtId="43" fontId="1" fillId="0" borderId="0" applyFont="0" applyFill="0" applyBorder="0" applyAlignment="0" applyProtection="0"/>
    <xf numFmtId="0" fontId="1" fillId="0" borderId="0"/>
    <xf numFmtId="168" fontId="1" fillId="0" borderId="0" applyFont="0" applyFill="0" applyBorder="0" applyAlignment="0" applyProtection="0"/>
    <xf numFmtId="172" fontId="13" fillId="0" borderId="0" applyFont="0" applyFill="0" applyBorder="0" applyAlignment="0" applyProtection="0"/>
    <xf numFmtId="43" fontId="16" fillId="0" borderId="0" applyFont="0" applyFill="0" applyBorder="0" applyAlignment="0" applyProtection="0"/>
    <xf numFmtId="0" fontId="12" fillId="0" borderId="0"/>
    <xf numFmtId="172" fontId="13" fillId="0" borderId="0" applyFont="0" applyFill="0" applyBorder="0" applyAlignment="0" applyProtection="0"/>
    <xf numFmtId="0" fontId="1" fillId="0" borderId="0"/>
    <xf numFmtId="0" fontId="12" fillId="0" borderId="0"/>
    <xf numFmtId="0" fontId="1" fillId="0" borderId="0"/>
    <xf numFmtId="0" fontId="1" fillId="0" borderId="0"/>
    <xf numFmtId="0" fontId="16" fillId="6" borderId="0" applyNumberFormat="0" applyBorder="0" applyAlignment="0" applyProtection="0"/>
    <xf numFmtId="0" fontId="16" fillId="6"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7"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9"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1"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0" borderId="0" applyNumberFormat="0" applyBorder="0" applyAlignment="0" applyProtection="0"/>
    <xf numFmtId="0" fontId="16" fillId="12" borderId="0" applyNumberFormat="0" applyBorder="0" applyAlignment="0" applyProtection="0"/>
    <xf numFmtId="192" fontId="16" fillId="14" borderId="0" applyNumberFormat="0" applyBorder="0" applyAlignment="0" applyProtection="0"/>
    <xf numFmtId="192" fontId="16" fillId="14" borderId="0" applyNumberFormat="0" applyBorder="0" applyAlignment="0" applyProtection="0"/>
    <xf numFmtId="192" fontId="16" fillId="14" borderId="0" applyNumberFormat="0" applyBorder="0" applyAlignment="0" applyProtection="0"/>
    <xf numFmtId="0" fontId="16" fillId="6" borderId="0" applyNumberFormat="0" applyBorder="0" applyAlignment="0" applyProtection="0"/>
    <xf numFmtId="192" fontId="16" fillId="14" borderId="0" applyNumberFormat="0" applyBorder="0" applyAlignment="0" applyProtection="0"/>
    <xf numFmtId="192" fontId="16" fillId="14" borderId="0" applyNumberFormat="0" applyBorder="0" applyAlignment="0" applyProtection="0"/>
    <xf numFmtId="192" fontId="16" fillId="14" borderId="0" applyNumberFormat="0" applyBorder="0" applyAlignment="0" applyProtection="0"/>
    <xf numFmtId="192" fontId="16" fillId="14" borderId="0" applyNumberFormat="0" applyBorder="0" applyAlignment="0" applyProtection="0"/>
    <xf numFmtId="192" fontId="16" fillId="14" borderId="0" applyNumberFormat="0" applyBorder="0" applyAlignment="0" applyProtection="0"/>
    <xf numFmtId="192" fontId="16" fillId="14" borderId="0" applyNumberFormat="0" applyBorder="0" applyAlignment="0" applyProtection="0"/>
    <xf numFmtId="192" fontId="16" fillId="8" borderId="0" applyNumberFormat="0" applyBorder="0" applyAlignment="0" applyProtection="0"/>
    <xf numFmtId="192" fontId="16" fillId="8" borderId="0" applyNumberFormat="0" applyBorder="0" applyAlignment="0" applyProtection="0"/>
    <xf numFmtId="192" fontId="16" fillId="8" borderId="0" applyNumberFormat="0" applyBorder="0" applyAlignment="0" applyProtection="0"/>
    <xf numFmtId="0" fontId="16" fillId="7" borderId="0" applyNumberFormat="0" applyBorder="0" applyAlignment="0" applyProtection="0"/>
    <xf numFmtId="192" fontId="16" fillId="8" borderId="0" applyNumberFormat="0" applyBorder="0" applyAlignment="0" applyProtection="0"/>
    <xf numFmtId="192" fontId="16" fillId="8" borderId="0" applyNumberFormat="0" applyBorder="0" applyAlignment="0" applyProtection="0"/>
    <xf numFmtId="192" fontId="16" fillId="8" borderId="0" applyNumberFormat="0" applyBorder="0" applyAlignment="0" applyProtection="0"/>
    <xf numFmtId="192" fontId="16" fillId="8" borderId="0" applyNumberFormat="0" applyBorder="0" applyAlignment="0" applyProtection="0"/>
    <xf numFmtId="192" fontId="16" fillId="8" borderId="0" applyNumberFormat="0" applyBorder="0" applyAlignment="0" applyProtection="0"/>
    <xf numFmtId="192" fontId="16" fillId="8" borderId="0" applyNumberFormat="0" applyBorder="0" applyAlignment="0" applyProtection="0"/>
    <xf numFmtId="192" fontId="16" fillId="10" borderId="0" applyNumberFormat="0" applyBorder="0" applyAlignment="0" applyProtection="0"/>
    <xf numFmtId="192" fontId="16" fillId="10" borderId="0" applyNumberFormat="0" applyBorder="0" applyAlignment="0" applyProtection="0"/>
    <xf numFmtId="192" fontId="16" fillId="10" borderId="0" applyNumberFormat="0" applyBorder="0" applyAlignment="0" applyProtection="0"/>
    <xf numFmtId="0" fontId="16" fillId="9" borderId="0" applyNumberFormat="0" applyBorder="0" applyAlignment="0" applyProtection="0"/>
    <xf numFmtId="192" fontId="16" fillId="10" borderId="0" applyNumberFormat="0" applyBorder="0" applyAlignment="0" applyProtection="0"/>
    <xf numFmtId="192" fontId="16" fillId="10" borderId="0" applyNumberFormat="0" applyBorder="0" applyAlignment="0" applyProtection="0"/>
    <xf numFmtId="192" fontId="16" fillId="10" borderId="0" applyNumberFormat="0" applyBorder="0" applyAlignment="0" applyProtection="0"/>
    <xf numFmtId="192" fontId="16" fillId="10" borderId="0" applyNumberFormat="0" applyBorder="0" applyAlignment="0" applyProtection="0"/>
    <xf numFmtId="192" fontId="16" fillId="10" borderId="0" applyNumberFormat="0" applyBorder="0" applyAlignment="0" applyProtection="0"/>
    <xf numFmtId="192" fontId="16" fillId="10" borderId="0" applyNumberFormat="0" applyBorder="0" applyAlignment="0" applyProtection="0"/>
    <xf numFmtId="192" fontId="16" fillId="12" borderId="0" applyNumberFormat="0" applyBorder="0" applyAlignment="0" applyProtection="0"/>
    <xf numFmtId="192" fontId="16" fillId="12" borderId="0" applyNumberFormat="0" applyBorder="0" applyAlignment="0" applyProtection="0"/>
    <xf numFmtId="192" fontId="16" fillId="12" borderId="0" applyNumberFormat="0" applyBorder="0" applyAlignment="0" applyProtection="0"/>
    <xf numFmtId="0" fontId="16" fillId="11" borderId="0" applyNumberFormat="0" applyBorder="0" applyAlignment="0" applyProtection="0"/>
    <xf numFmtId="192" fontId="16" fillId="12" borderId="0" applyNumberFormat="0" applyBorder="0" applyAlignment="0" applyProtection="0"/>
    <xf numFmtId="192" fontId="16" fillId="12" borderId="0" applyNumberFormat="0" applyBorder="0" applyAlignment="0" applyProtection="0"/>
    <xf numFmtId="192" fontId="16" fillId="12" borderId="0" applyNumberFormat="0" applyBorder="0" applyAlignment="0" applyProtection="0"/>
    <xf numFmtId="192" fontId="16" fillId="12" borderId="0" applyNumberFormat="0" applyBorder="0" applyAlignment="0" applyProtection="0"/>
    <xf numFmtId="192" fontId="16" fillId="12" borderId="0" applyNumberFormat="0" applyBorder="0" applyAlignment="0" applyProtection="0"/>
    <xf numFmtId="192" fontId="16" fillId="12" borderId="0" applyNumberFormat="0" applyBorder="0" applyAlignment="0" applyProtection="0"/>
    <xf numFmtId="192" fontId="16" fillId="13" borderId="0" applyNumberFormat="0" applyBorder="0" applyAlignment="0" applyProtection="0"/>
    <xf numFmtId="192" fontId="16" fillId="13" borderId="0" applyNumberFormat="0" applyBorder="0" applyAlignment="0" applyProtection="0"/>
    <xf numFmtId="192" fontId="16" fillId="13" borderId="0" applyNumberFormat="0" applyBorder="0" applyAlignment="0" applyProtection="0"/>
    <xf numFmtId="0" fontId="16" fillId="13" borderId="0" applyNumberFormat="0" applyBorder="0" applyAlignment="0" applyProtection="0"/>
    <xf numFmtId="192" fontId="16" fillId="13" borderId="0" applyNumberFormat="0" applyBorder="0" applyAlignment="0" applyProtection="0"/>
    <xf numFmtId="192" fontId="16" fillId="13" borderId="0" applyNumberFormat="0" applyBorder="0" applyAlignment="0" applyProtection="0"/>
    <xf numFmtId="192" fontId="16" fillId="13" borderId="0" applyNumberFormat="0" applyBorder="0" applyAlignment="0" applyProtection="0"/>
    <xf numFmtId="192" fontId="16" fillId="13" borderId="0" applyNumberFormat="0" applyBorder="0" applyAlignment="0" applyProtection="0"/>
    <xf numFmtId="192" fontId="16" fillId="13" borderId="0" applyNumberFormat="0" applyBorder="0" applyAlignment="0" applyProtection="0"/>
    <xf numFmtId="192" fontId="16" fillId="13" borderId="0" applyNumberFormat="0" applyBorder="0" applyAlignment="0" applyProtection="0"/>
    <xf numFmtId="192" fontId="16" fillId="10" borderId="0" applyNumberFormat="0" applyBorder="0" applyAlignment="0" applyProtection="0"/>
    <xf numFmtId="192" fontId="16" fillId="10" borderId="0" applyNumberFormat="0" applyBorder="0" applyAlignment="0" applyProtection="0"/>
    <xf numFmtId="192" fontId="16" fillId="10" borderId="0" applyNumberFormat="0" applyBorder="0" applyAlignment="0" applyProtection="0"/>
    <xf numFmtId="0" fontId="16" fillId="12" borderId="0" applyNumberFormat="0" applyBorder="0" applyAlignment="0" applyProtection="0"/>
    <xf numFmtId="192" fontId="16" fillId="10" borderId="0" applyNumberFormat="0" applyBorder="0" applyAlignment="0" applyProtection="0"/>
    <xf numFmtId="192" fontId="16" fillId="10" borderId="0" applyNumberFormat="0" applyBorder="0" applyAlignment="0" applyProtection="0"/>
    <xf numFmtId="192" fontId="16" fillId="10" borderId="0" applyNumberFormat="0" applyBorder="0" applyAlignment="0" applyProtection="0"/>
    <xf numFmtId="192" fontId="16" fillId="10" borderId="0" applyNumberFormat="0" applyBorder="0" applyAlignment="0" applyProtection="0"/>
    <xf numFmtId="192" fontId="16" fillId="10" borderId="0" applyNumberFormat="0" applyBorder="0" applyAlignment="0" applyProtection="0"/>
    <xf numFmtId="192" fontId="16" fillId="10"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5"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7" borderId="0" applyNumberFormat="0" applyBorder="0" applyAlignment="0" applyProtection="0"/>
    <xf numFmtId="0" fontId="16" fillId="11"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0" borderId="0" applyNumberFormat="0" applyBorder="0" applyAlignment="0" applyProtection="0"/>
    <xf numFmtId="0" fontId="16" fillId="17" borderId="0" applyNumberFormat="0" applyBorder="0" applyAlignment="0" applyProtection="0"/>
    <xf numFmtId="192" fontId="16" fillId="13" borderId="0" applyNumberFormat="0" applyBorder="0" applyAlignment="0" applyProtection="0"/>
    <xf numFmtId="192" fontId="16" fillId="13" borderId="0" applyNumberFormat="0" applyBorder="0" applyAlignment="0" applyProtection="0"/>
    <xf numFmtId="192" fontId="16" fillId="13" borderId="0" applyNumberFormat="0" applyBorder="0" applyAlignment="0" applyProtection="0"/>
    <xf numFmtId="0" fontId="16" fillId="14" borderId="0" applyNumberFormat="0" applyBorder="0" applyAlignment="0" applyProtection="0"/>
    <xf numFmtId="192" fontId="16" fillId="13" borderId="0" applyNumberFormat="0" applyBorder="0" applyAlignment="0" applyProtection="0"/>
    <xf numFmtId="192" fontId="16" fillId="13" borderId="0" applyNumberFormat="0" applyBorder="0" applyAlignment="0" applyProtection="0"/>
    <xf numFmtId="192" fontId="16" fillId="13" borderId="0" applyNumberFormat="0" applyBorder="0" applyAlignment="0" applyProtection="0"/>
    <xf numFmtId="192" fontId="16" fillId="13" borderId="0" applyNumberFormat="0" applyBorder="0" applyAlignment="0" applyProtection="0"/>
    <xf numFmtId="192" fontId="16" fillId="13" borderId="0" applyNumberFormat="0" applyBorder="0" applyAlignment="0" applyProtection="0"/>
    <xf numFmtId="192" fontId="16" fillId="13" borderId="0" applyNumberFormat="0" applyBorder="0" applyAlignment="0" applyProtection="0"/>
    <xf numFmtId="192" fontId="16" fillId="8" borderId="0" applyNumberFormat="0" applyBorder="0" applyAlignment="0" applyProtection="0"/>
    <xf numFmtId="192" fontId="16" fillId="8" borderId="0" applyNumberFormat="0" applyBorder="0" applyAlignment="0" applyProtection="0"/>
    <xf numFmtId="192" fontId="16" fillId="8" borderId="0" applyNumberFormat="0" applyBorder="0" applyAlignment="0" applyProtection="0"/>
    <xf numFmtId="0" fontId="16" fillId="8" borderId="0" applyNumberFormat="0" applyBorder="0" applyAlignment="0" applyProtection="0"/>
    <xf numFmtId="192" fontId="16" fillId="8" borderId="0" applyNumberFormat="0" applyBorder="0" applyAlignment="0" applyProtection="0"/>
    <xf numFmtId="192" fontId="16" fillId="8" borderId="0" applyNumberFormat="0" applyBorder="0" applyAlignment="0" applyProtection="0"/>
    <xf numFmtId="192" fontId="16" fillId="8" borderId="0" applyNumberFormat="0" applyBorder="0" applyAlignment="0" applyProtection="0"/>
    <xf numFmtId="192" fontId="16" fillId="8" borderId="0" applyNumberFormat="0" applyBorder="0" applyAlignment="0" applyProtection="0"/>
    <xf numFmtId="192" fontId="16" fillId="8" borderId="0" applyNumberFormat="0" applyBorder="0" applyAlignment="0" applyProtection="0"/>
    <xf numFmtId="192" fontId="16" fillId="8" borderId="0" applyNumberFormat="0" applyBorder="0" applyAlignment="0" applyProtection="0"/>
    <xf numFmtId="192" fontId="16" fillId="16" borderId="0" applyNumberFormat="0" applyBorder="0" applyAlignment="0" applyProtection="0"/>
    <xf numFmtId="192" fontId="16" fillId="16" borderId="0" applyNumberFormat="0" applyBorder="0" applyAlignment="0" applyProtection="0"/>
    <xf numFmtId="192" fontId="16" fillId="16" borderId="0" applyNumberFormat="0" applyBorder="0" applyAlignment="0" applyProtection="0"/>
    <xf numFmtId="0" fontId="16" fillId="15" borderId="0" applyNumberFormat="0" applyBorder="0" applyAlignment="0" applyProtection="0"/>
    <xf numFmtId="192" fontId="16" fillId="16" borderId="0" applyNumberFormat="0" applyBorder="0" applyAlignment="0" applyProtection="0"/>
    <xf numFmtId="192" fontId="16" fillId="16" borderId="0" applyNumberFormat="0" applyBorder="0" applyAlignment="0" applyProtection="0"/>
    <xf numFmtId="192" fontId="16" fillId="16" borderId="0" applyNumberFormat="0" applyBorder="0" applyAlignment="0" applyProtection="0"/>
    <xf numFmtId="192" fontId="16" fillId="16" borderId="0" applyNumberFormat="0" applyBorder="0" applyAlignment="0" applyProtection="0"/>
    <xf numFmtId="192" fontId="16" fillId="16" borderId="0" applyNumberFormat="0" applyBorder="0" applyAlignment="0" applyProtection="0"/>
    <xf numFmtId="192" fontId="16" fillId="16" borderId="0" applyNumberFormat="0" applyBorder="0" applyAlignment="0" applyProtection="0"/>
    <xf numFmtId="192" fontId="16" fillId="7" borderId="0" applyNumberFormat="0" applyBorder="0" applyAlignment="0" applyProtection="0"/>
    <xf numFmtId="192" fontId="16" fillId="7" borderId="0" applyNumberFormat="0" applyBorder="0" applyAlignment="0" applyProtection="0"/>
    <xf numFmtId="192" fontId="16" fillId="7" borderId="0" applyNumberFormat="0" applyBorder="0" applyAlignment="0" applyProtection="0"/>
    <xf numFmtId="0" fontId="16" fillId="11" borderId="0" applyNumberFormat="0" applyBorder="0" applyAlignment="0" applyProtection="0"/>
    <xf numFmtId="192" fontId="16" fillId="7" borderId="0" applyNumberFormat="0" applyBorder="0" applyAlignment="0" applyProtection="0"/>
    <xf numFmtId="192" fontId="16" fillId="7" borderId="0" applyNumberFormat="0" applyBorder="0" applyAlignment="0" applyProtection="0"/>
    <xf numFmtId="192" fontId="16" fillId="7" borderId="0" applyNumberFormat="0" applyBorder="0" applyAlignment="0" applyProtection="0"/>
    <xf numFmtId="192" fontId="16" fillId="7" borderId="0" applyNumberFormat="0" applyBorder="0" applyAlignment="0" applyProtection="0"/>
    <xf numFmtId="192" fontId="16" fillId="7" borderId="0" applyNumberFormat="0" applyBorder="0" applyAlignment="0" applyProtection="0"/>
    <xf numFmtId="192" fontId="16" fillId="7" borderId="0" applyNumberFormat="0" applyBorder="0" applyAlignment="0" applyProtection="0"/>
    <xf numFmtId="192" fontId="16" fillId="13" borderId="0" applyNumberFormat="0" applyBorder="0" applyAlignment="0" applyProtection="0"/>
    <xf numFmtId="192" fontId="16" fillId="13" borderId="0" applyNumberFormat="0" applyBorder="0" applyAlignment="0" applyProtection="0"/>
    <xf numFmtId="192" fontId="16" fillId="13" borderId="0" applyNumberFormat="0" applyBorder="0" applyAlignment="0" applyProtection="0"/>
    <xf numFmtId="0" fontId="16" fillId="14" borderId="0" applyNumberFormat="0" applyBorder="0" applyAlignment="0" applyProtection="0"/>
    <xf numFmtId="192" fontId="16" fillId="13" borderId="0" applyNumberFormat="0" applyBorder="0" applyAlignment="0" applyProtection="0"/>
    <xf numFmtId="192" fontId="16" fillId="13" borderId="0" applyNumberFormat="0" applyBorder="0" applyAlignment="0" applyProtection="0"/>
    <xf numFmtId="192" fontId="16" fillId="13" borderId="0" applyNumberFormat="0" applyBorder="0" applyAlignment="0" applyProtection="0"/>
    <xf numFmtId="192" fontId="16" fillId="13" borderId="0" applyNumberFormat="0" applyBorder="0" applyAlignment="0" applyProtection="0"/>
    <xf numFmtId="192" fontId="16" fillId="13" borderId="0" applyNumberFormat="0" applyBorder="0" applyAlignment="0" applyProtection="0"/>
    <xf numFmtId="192" fontId="16" fillId="13" borderId="0" applyNumberFormat="0" applyBorder="0" applyAlignment="0" applyProtection="0"/>
    <xf numFmtId="192" fontId="16" fillId="10" borderId="0" applyNumberFormat="0" applyBorder="0" applyAlignment="0" applyProtection="0"/>
    <xf numFmtId="192" fontId="16" fillId="10" borderId="0" applyNumberFormat="0" applyBorder="0" applyAlignment="0" applyProtection="0"/>
    <xf numFmtId="192" fontId="16" fillId="10" borderId="0" applyNumberFormat="0" applyBorder="0" applyAlignment="0" applyProtection="0"/>
    <xf numFmtId="0" fontId="16" fillId="17" borderId="0" applyNumberFormat="0" applyBorder="0" applyAlignment="0" applyProtection="0"/>
    <xf numFmtId="192" fontId="16" fillId="10" borderId="0" applyNumberFormat="0" applyBorder="0" applyAlignment="0" applyProtection="0"/>
    <xf numFmtId="192" fontId="16" fillId="10" borderId="0" applyNumberFormat="0" applyBorder="0" applyAlignment="0" applyProtection="0"/>
    <xf numFmtId="192" fontId="16" fillId="10" borderId="0" applyNumberFormat="0" applyBorder="0" applyAlignment="0" applyProtection="0"/>
    <xf numFmtId="192" fontId="16" fillId="10" borderId="0" applyNumberFormat="0" applyBorder="0" applyAlignment="0" applyProtection="0"/>
    <xf numFmtId="192" fontId="16" fillId="10" borderId="0" applyNumberFormat="0" applyBorder="0" applyAlignment="0" applyProtection="0"/>
    <xf numFmtId="192" fontId="16" fillId="10"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192" fontId="25" fillId="13" borderId="0" applyNumberFormat="0" applyBorder="0" applyAlignment="0" applyProtection="0"/>
    <xf numFmtId="0" fontId="25" fillId="18" borderId="0" applyNumberFormat="0" applyBorder="0" applyAlignment="0" applyProtection="0"/>
    <xf numFmtId="192" fontId="25" fillId="13" borderId="0" applyNumberFormat="0" applyBorder="0" applyAlignment="0" applyProtection="0"/>
    <xf numFmtId="192" fontId="25" fillId="13" borderId="0" applyNumberFormat="0" applyBorder="0" applyAlignment="0" applyProtection="0"/>
    <xf numFmtId="192" fontId="25" fillId="22" borderId="0" applyNumberFormat="0" applyBorder="0" applyAlignment="0" applyProtection="0"/>
    <xf numFmtId="0" fontId="25" fillId="8" borderId="0" applyNumberFormat="0" applyBorder="0" applyAlignment="0" applyProtection="0"/>
    <xf numFmtId="192" fontId="25" fillId="22" borderId="0" applyNumberFormat="0" applyBorder="0" applyAlignment="0" applyProtection="0"/>
    <xf numFmtId="192" fontId="25" fillId="22" borderId="0" applyNumberFormat="0" applyBorder="0" applyAlignment="0" applyProtection="0"/>
    <xf numFmtId="192" fontId="25" fillId="17" borderId="0" applyNumberFormat="0" applyBorder="0" applyAlignment="0" applyProtection="0"/>
    <xf numFmtId="0" fontId="25" fillId="15" borderId="0" applyNumberFormat="0" applyBorder="0" applyAlignment="0" applyProtection="0"/>
    <xf numFmtId="192" fontId="25" fillId="17" borderId="0" applyNumberFormat="0" applyBorder="0" applyAlignment="0" applyProtection="0"/>
    <xf numFmtId="192" fontId="25" fillId="17" borderId="0" applyNumberFormat="0" applyBorder="0" applyAlignment="0" applyProtection="0"/>
    <xf numFmtId="192" fontId="25" fillId="7" borderId="0" applyNumberFormat="0" applyBorder="0" applyAlignment="0" applyProtection="0"/>
    <xf numFmtId="0" fontId="25" fillId="19" borderId="0" applyNumberFormat="0" applyBorder="0" applyAlignment="0" applyProtection="0"/>
    <xf numFmtId="192" fontId="25" fillId="7" borderId="0" applyNumberFormat="0" applyBorder="0" applyAlignment="0" applyProtection="0"/>
    <xf numFmtId="192" fontId="25" fillId="7" borderId="0" applyNumberFormat="0" applyBorder="0" applyAlignment="0" applyProtection="0"/>
    <xf numFmtId="192" fontId="25" fillId="13" borderId="0" applyNumberFormat="0" applyBorder="0" applyAlignment="0" applyProtection="0"/>
    <xf numFmtId="0" fontId="25" fillId="20" borderId="0" applyNumberFormat="0" applyBorder="0" applyAlignment="0" applyProtection="0"/>
    <xf numFmtId="192" fontId="25" fillId="13" borderId="0" applyNumberFormat="0" applyBorder="0" applyAlignment="0" applyProtection="0"/>
    <xf numFmtId="192" fontId="25" fillId="13" borderId="0" applyNumberFormat="0" applyBorder="0" applyAlignment="0" applyProtection="0"/>
    <xf numFmtId="192" fontId="25" fillId="8" borderId="0" applyNumberFormat="0" applyBorder="0" applyAlignment="0" applyProtection="0"/>
    <xf numFmtId="0" fontId="25" fillId="21" borderId="0" applyNumberFormat="0" applyBorder="0" applyAlignment="0" applyProtection="0"/>
    <xf numFmtId="192" fontId="25" fillId="8" borderId="0" applyNumberFormat="0" applyBorder="0" applyAlignment="0" applyProtection="0"/>
    <xf numFmtId="192" fontId="25" fillId="8" borderId="0" applyNumberFormat="0" applyBorder="0" applyAlignment="0" applyProtection="0"/>
    <xf numFmtId="0" fontId="1" fillId="0" borderId="0"/>
    <xf numFmtId="0" fontId="1" fillId="0" borderId="0"/>
    <xf numFmtId="0" fontId="25" fillId="23" borderId="0" applyNumberFormat="0" applyBorder="0" applyAlignment="0" applyProtection="0"/>
    <xf numFmtId="0" fontId="26" fillId="24"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26" fillId="24"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26" fillId="26"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27" fillId="27" borderId="0" applyNumberFormat="0" applyBorder="0" applyAlignment="0" applyProtection="0"/>
    <xf numFmtId="0" fontId="25"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3" borderId="0" applyNumberFormat="0" applyBorder="0" applyAlignment="0" applyProtection="0"/>
    <xf numFmtId="0" fontId="20" fillId="4"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9"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3" borderId="0" applyNumberFormat="0" applyBorder="0" applyAlignment="0" applyProtection="0"/>
    <xf numFmtId="0" fontId="25" fillId="30" borderId="0" applyNumberFormat="0" applyBorder="0" applyAlignment="0" applyProtection="0"/>
    <xf numFmtId="0" fontId="26" fillId="24"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26" fillId="24"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2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7" fillId="35" borderId="0" applyNumberFormat="0" applyBorder="0" applyAlignment="0" applyProtection="0"/>
    <xf numFmtId="0" fontId="25" fillId="35" borderId="0" applyNumberFormat="0" applyBorder="0" applyAlignment="0" applyProtection="0"/>
    <xf numFmtId="0" fontId="27" fillId="35"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5" fillId="30"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6"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6"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7" borderId="0" applyNumberFormat="0" applyBorder="0" applyAlignment="0" applyProtection="0"/>
    <xf numFmtId="0" fontId="26" fillId="24"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26" fillId="24"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24"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26" fillId="24"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7" fillId="33" borderId="0" applyNumberFormat="0" applyBorder="0" applyAlignment="0" applyProtection="0"/>
    <xf numFmtId="0" fontId="25" fillId="33" borderId="0" applyNumberFormat="0" applyBorder="0" applyAlignment="0" applyProtection="0"/>
    <xf numFmtId="0" fontId="27" fillId="33"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5" fillId="37"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5"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5"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19" borderId="0" applyNumberFormat="0" applyBorder="0" applyAlignment="0" applyProtection="0"/>
    <xf numFmtId="0" fontId="26" fillId="24"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26" fillId="24"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2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7" fillId="32" borderId="0" applyNumberFormat="0" applyBorder="0" applyAlignment="0" applyProtection="0"/>
    <xf numFmtId="0" fontId="25" fillId="33" borderId="0" applyNumberFormat="0" applyBorder="0" applyAlignment="0" applyProtection="0"/>
    <xf numFmtId="0" fontId="27" fillId="32"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5" fillId="1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2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2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6" fillId="24"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26" fillId="24"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26" fillId="27"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7" fillId="27" borderId="0" applyNumberFormat="0" applyBorder="0" applyAlignment="0" applyProtection="0"/>
    <xf numFmtId="0" fontId="25" fillId="26" borderId="0" applyNumberFormat="0" applyBorder="0" applyAlignment="0" applyProtection="0"/>
    <xf numFmtId="0" fontId="27" fillId="27"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5" fillId="20"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42"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42"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2" borderId="0" applyNumberFormat="0" applyBorder="0" applyAlignment="0" applyProtection="0"/>
    <xf numFmtId="0" fontId="26" fillId="24"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26" fillId="24"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26" fillId="31"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26" fillId="31"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7" fillId="44" borderId="0" applyNumberFormat="0" applyBorder="0" applyAlignment="0" applyProtection="0"/>
    <xf numFmtId="0" fontId="25" fillId="24" borderId="0" applyNumberFormat="0" applyBorder="0" applyAlignment="0" applyProtection="0"/>
    <xf numFmtId="0" fontId="27" fillId="44"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5" fillId="22"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45"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45"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8" fillId="7" borderId="0" applyNumberFormat="0" applyBorder="0" applyAlignment="0" applyProtection="0"/>
    <xf numFmtId="0" fontId="29" fillId="32"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192" fontId="30" fillId="13" borderId="0" applyNumberFormat="0" applyBorder="0" applyAlignment="0" applyProtection="0"/>
    <xf numFmtId="0" fontId="30" fillId="9" borderId="0" applyNumberFormat="0" applyBorder="0" applyAlignment="0" applyProtection="0"/>
    <xf numFmtId="192" fontId="30" fillId="13" borderId="0" applyNumberFormat="0" applyBorder="0" applyAlignment="0" applyProtection="0"/>
    <xf numFmtId="192" fontId="30" fillId="13" borderId="0" applyNumberFormat="0" applyBorder="0" applyAlignment="0" applyProtection="0"/>
    <xf numFmtId="0" fontId="31" fillId="46" borderId="13" applyNumberFormat="0" applyAlignment="0" applyProtection="0"/>
    <xf numFmtId="0" fontId="32" fillId="47" borderId="13" applyNumberFormat="0" applyAlignment="0" applyProtection="0"/>
    <xf numFmtId="0" fontId="31" fillId="46" borderId="13" applyNumberFormat="0" applyAlignment="0" applyProtection="0"/>
    <xf numFmtId="0" fontId="31" fillId="46" borderId="13" applyNumberFormat="0" applyAlignment="0" applyProtection="0"/>
    <xf numFmtId="0" fontId="32" fillId="47" borderId="13" applyNumberFormat="0" applyAlignment="0" applyProtection="0"/>
    <xf numFmtId="0" fontId="32" fillId="47" borderId="13" applyNumberFormat="0" applyAlignment="0" applyProtection="0"/>
    <xf numFmtId="0" fontId="32" fillId="47" borderId="13" applyNumberFormat="0" applyAlignment="0" applyProtection="0"/>
    <xf numFmtId="0" fontId="32" fillId="47" borderId="13" applyNumberFormat="0" applyAlignment="0" applyProtection="0"/>
    <xf numFmtId="0" fontId="32" fillId="47" borderId="13" applyNumberFormat="0" applyAlignment="0" applyProtection="0"/>
    <xf numFmtId="0" fontId="32" fillId="47" borderId="13" applyNumberFormat="0" applyAlignment="0" applyProtection="0"/>
    <xf numFmtId="0" fontId="32" fillId="47" borderId="13" applyNumberFormat="0" applyAlignment="0" applyProtection="0"/>
    <xf numFmtId="0" fontId="32" fillId="47" borderId="13" applyNumberFormat="0" applyAlignment="0" applyProtection="0"/>
    <xf numFmtId="0" fontId="32" fillId="47" borderId="13" applyNumberFormat="0" applyAlignment="0" applyProtection="0"/>
    <xf numFmtId="0" fontId="32" fillId="47" borderId="13" applyNumberFormat="0" applyAlignment="0" applyProtection="0"/>
    <xf numFmtId="0" fontId="32" fillId="47" borderId="13" applyNumberFormat="0" applyAlignment="0" applyProtection="0"/>
    <xf numFmtId="0" fontId="32" fillId="47" borderId="13" applyNumberFormat="0" applyAlignment="0" applyProtection="0"/>
    <xf numFmtId="0" fontId="31" fillId="46" borderId="13" applyNumberFormat="0" applyAlignment="0" applyProtection="0"/>
    <xf numFmtId="0" fontId="31" fillId="46" borderId="13" applyNumberFormat="0" applyAlignment="0" applyProtection="0"/>
    <xf numFmtId="0" fontId="31" fillId="46" borderId="13" applyNumberFormat="0" applyAlignment="0" applyProtection="0"/>
    <xf numFmtId="0" fontId="31" fillId="46" borderId="13" applyNumberFormat="0" applyAlignment="0" applyProtection="0"/>
    <xf numFmtId="0" fontId="31" fillId="46" borderId="13" applyNumberFormat="0" applyAlignment="0" applyProtection="0"/>
    <xf numFmtId="0" fontId="31" fillId="46" borderId="13" applyNumberFormat="0" applyAlignment="0" applyProtection="0"/>
    <xf numFmtId="0" fontId="31" fillId="46" borderId="13" applyNumberFormat="0" applyAlignment="0" applyProtection="0"/>
    <xf numFmtId="0" fontId="31" fillId="46" borderId="13" applyNumberFormat="0" applyAlignment="0" applyProtection="0"/>
    <xf numFmtId="0" fontId="31" fillId="46" borderId="13" applyNumberFormat="0" applyAlignment="0" applyProtection="0"/>
    <xf numFmtId="0" fontId="31" fillId="46" borderId="13" applyNumberFormat="0" applyAlignment="0" applyProtection="0"/>
    <xf numFmtId="0" fontId="31" fillId="46" borderId="13" applyNumberFormat="0" applyAlignment="0" applyProtection="0"/>
    <xf numFmtId="0" fontId="32" fillId="47" borderId="13" applyNumberFormat="0" applyAlignment="0" applyProtection="0"/>
    <xf numFmtId="0" fontId="32" fillId="47" borderId="13" applyNumberFormat="0" applyAlignment="0" applyProtection="0"/>
    <xf numFmtId="0" fontId="32" fillId="47" borderId="13" applyNumberFormat="0" applyAlignment="0" applyProtection="0"/>
    <xf numFmtId="0" fontId="32" fillId="47" borderId="13" applyNumberFormat="0" applyAlignment="0" applyProtection="0"/>
    <xf numFmtId="0" fontId="32" fillId="47" borderId="13" applyNumberFormat="0" applyAlignment="0" applyProtection="0"/>
    <xf numFmtId="0" fontId="32" fillId="47" borderId="13" applyNumberFormat="0" applyAlignment="0" applyProtection="0"/>
    <xf numFmtId="0" fontId="32" fillId="47" borderId="13" applyNumberFormat="0" applyAlignment="0" applyProtection="0"/>
    <xf numFmtId="0" fontId="32" fillId="47" borderId="13" applyNumberFormat="0" applyAlignment="0" applyProtection="0"/>
    <xf numFmtId="192" fontId="33" fillId="48" borderId="13" applyNumberFormat="0" applyAlignment="0" applyProtection="0"/>
    <xf numFmtId="192" fontId="33" fillId="48" borderId="13" applyNumberFormat="0" applyAlignment="0" applyProtection="0"/>
    <xf numFmtId="192" fontId="33" fillId="48" borderId="13" applyNumberFormat="0" applyAlignment="0" applyProtection="0"/>
    <xf numFmtId="192" fontId="33" fillId="48" borderId="13" applyNumberFormat="0" applyAlignment="0" applyProtection="0"/>
    <xf numFmtId="192" fontId="33" fillId="48" borderId="13" applyNumberFormat="0" applyAlignment="0" applyProtection="0"/>
    <xf numFmtId="192" fontId="33" fillId="48" borderId="13" applyNumberFormat="0" applyAlignment="0" applyProtection="0"/>
    <xf numFmtId="192" fontId="33" fillId="48" borderId="13" applyNumberFormat="0" applyAlignment="0" applyProtection="0"/>
    <xf numFmtId="192" fontId="33" fillId="48" borderId="13" applyNumberFormat="0" applyAlignment="0" applyProtection="0"/>
    <xf numFmtId="192" fontId="33" fillId="48" borderId="13" applyNumberFormat="0" applyAlignment="0" applyProtection="0"/>
    <xf numFmtId="192" fontId="33" fillId="48" borderId="13" applyNumberFormat="0" applyAlignment="0" applyProtection="0"/>
    <xf numFmtId="192" fontId="33" fillId="48" borderId="13" applyNumberFormat="0" applyAlignment="0" applyProtection="0"/>
    <xf numFmtId="192" fontId="33" fillId="48" borderId="13" applyNumberFormat="0" applyAlignment="0" applyProtection="0"/>
    <xf numFmtId="0" fontId="31" fillId="46" borderId="13" applyNumberFormat="0" applyAlignment="0" applyProtection="0"/>
    <xf numFmtId="192" fontId="33" fillId="48" borderId="13" applyNumberFormat="0" applyAlignment="0" applyProtection="0"/>
    <xf numFmtId="192" fontId="33" fillId="48" borderId="13" applyNumberFormat="0" applyAlignment="0" applyProtection="0"/>
    <xf numFmtId="192" fontId="33" fillId="48" borderId="13" applyNumberFormat="0" applyAlignment="0" applyProtection="0"/>
    <xf numFmtId="192" fontId="33" fillId="48" borderId="13" applyNumberFormat="0" applyAlignment="0" applyProtection="0"/>
    <xf numFmtId="192" fontId="33" fillId="48" borderId="13" applyNumberFormat="0" applyAlignment="0" applyProtection="0"/>
    <xf numFmtId="192" fontId="33" fillId="48" borderId="13" applyNumberFormat="0" applyAlignment="0" applyProtection="0"/>
    <xf numFmtId="192" fontId="33" fillId="48" borderId="13" applyNumberFormat="0" applyAlignment="0" applyProtection="0"/>
    <xf numFmtId="192" fontId="33" fillId="48" borderId="13" applyNumberFormat="0" applyAlignment="0" applyProtection="0"/>
    <xf numFmtId="192" fontId="33" fillId="48" borderId="13" applyNumberFormat="0" applyAlignment="0" applyProtection="0"/>
    <xf numFmtId="192" fontId="33" fillId="48" borderId="13" applyNumberFormat="0" applyAlignment="0" applyProtection="0"/>
    <xf numFmtId="192" fontId="33" fillId="48" borderId="13" applyNumberFormat="0" applyAlignment="0" applyProtection="0"/>
    <xf numFmtId="192" fontId="33" fillId="48" borderId="13" applyNumberFormat="0" applyAlignment="0" applyProtection="0"/>
    <xf numFmtId="192" fontId="33" fillId="48" borderId="13" applyNumberFormat="0" applyAlignment="0" applyProtection="0"/>
    <xf numFmtId="192" fontId="33" fillId="48" borderId="13" applyNumberFormat="0" applyAlignment="0" applyProtection="0"/>
    <xf numFmtId="192" fontId="33" fillId="48" borderId="13" applyNumberFormat="0" applyAlignment="0" applyProtection="0"/>
    <xf numFmtId="192" fontId="33" fillId="48" borderId="13" applyNumberFormat="0" applyAlignment="0" applyProtection="0"/>
    <xf numFmtId="192" fontId="33" fillId="48" borderId="13" applyNumberFormat="0" applyAlignment="0" applyProtection="0"/>
    <xf numFmtId="192" fontId="33" fillId="48" borderId="13" applyNumberFormat="0" applyAlignment="0" applyProtection="0"/>
    <xf numFmtId="192" fontId="33" fillId="48" borderId="13" applyNumberFormat="0" applyAlignment="0" applyProtection="0"/>
    <xf numFmtId="192" fontId="33" fillId="48" borderId="13" applyNumberFormat="0" applyAlignment="0" applyProtection="0"/>
    <xf numFmtId="192" fontId="33" fillId="48" borderId="13" applyNumberFormat="0" applyAlignment="0" applyProtection="0"/>
    <xf numFmtId="192" fontId="33" fillId="48" borderId="13" applyNumberFormat="0" applyAlignment="0" applyProtection="0"/>
    <xf numFmtId="192" fontId="33" fillId="48" borderId="13" applyNumberFormat="0" applyAlignment="0" applyProtection="0"/>
    <xf numFmtId="192" fontId="33" fillId="48" borderId="13" applyNumberFormat="0" applyAlignment="0" applyProtection="0"/>
    <xf numFmtId="0" fontId="34" fillId="35" borderId="14" applyNumberFormat="0" applyAlignment="0" applyProtection="0"/>
    <xf numFmtId="0" fontId="34" fillId="49" borderId="14" applyNumberFormat="0" applyAlignment="0" applyProtection="0"/>
    <xf numFmtId="192" fontId="34" fillId="49" borderId="14" applyNumberFormat="0" applyAlignment="0" applyProtection="0"/>
    <xf numFmtId="192" fontId="34" fillId="49" borderId="14" applyNumberFormat="0" applyAlignment="0" applyProtection="0"/>
    <xf numFmtId="192" fontId="34" fillId="49" borderId="14" applyNumberFormat="0" applyAlignment="0" applyProtection="0"/>
    <xf numFmtId="192" fontId="34" fillId="49" borderId="14" applyNumberFormat="0" applyAlignment="0" applyProtection="0"/>
    <xf numFmtId="192" fontId="35" fillId="0" borderId="15" applyNumberFormat="0" applyFill="0" applyAlignment="0" applyProtection="0"/>
    <xf numFmtId="0" fontId="36" fillId="0" borderId="16" applyNumberFormat="0" applyFill="0" applyAlignment="0" applyProtection="0"/>
    <xf numFmtId="192" fontId="35" fillId="0" borderId="15" applyNumberFormat="0" applyFill="0" applyAlignment="0" applyProtection="0"/>
    <xf numFmtId="192" fontId="35" fillId="0" borderId="15" applyNumberFormat="0" applyFill="0" applyAlignment="0" applyProtection="0"/>
    <xf numFmtId="0" fontId="34" fillId="49" borderId="14" applyNumberFormat="0" applyAlignment="0" applyProtection="0"/>
    <xf numFmtId="0" fontId="34" fillId="49" borderId="14" applyNumberFormat="0" applyAlignment="0" applyProtection="0"/>
    <xf numFmtId="43" fontId="1" fillId="0" borderId="0" applyFont="0" applyFill="0" applyBorder="0" applyAlignment="0" applyProtection="0"/>
    <xf numFmtId="166" fontId="16"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6" fillId="0" borderId="0" applyFont="0" applyFill="0" applyBorder="0" applyAlignment="0" applyProtection="0"/>
    <xf numFmtId="193" fontId="1" fillId="0" borderId="0" applyFont="0" applyFill="0" applyBorder="0" applyAlignment="0" applyProtection="0"/>
    <xf numFmtId="166" fontId="1" fillId="0" borderId="0" applyFont="0" applyFill="0" applyBorder="0" applyAlignment="0" applyProtection="0"/>
    <xf numFmtId="193" fontId="1" fillId="0" borderId="0" applyFont="0" applyFill="0" applyBorder="0" applyAlignment="0" applyProtection="0"/>
    <xf numFmtId="193" fontId="1" fillId="0" borderId="0" applyFont="0" applyFill="0" applyBorder="0" applyAlignment="0" applyProtection="0"/>
    <xf numFmtId="193" fontId="1" fillId="0" borderId="0" applyFont="0" applyFill="0" applyBorder="0" applyAlignment="0" applyProtection="0"/>
    <xf numFmtId="194" fontId="1" fillId="0" borderId="0" applyFont="0" applyFill="0" applyBorder="0" applyAlignment="0" applyProtection="0"/>
    <xf numFmtId="193" fontId="1" fillId="0" borderId="0" applyFont="0" applyFill="0" applyBorder="0" applyAlignment="0" applyProtection="0"/>
    <xf numFmtId="193"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3" fontId="1" fillId="0" borderId="0" applyFont="0" applyFill="0" applyBorder="0" applyAlignment="0" applyProtection="0"/>
    <xf numFmtId="193" fontId="1" fillId="0" borderId="0" applyFont="0" applyFill="0" applyBorder="0" applyAlignment="0" applyProtection="0"/>
    <xf numFmtId="193" fontId="1" fillId="0" borderId="0" applyFont="0" applyFill="0" applyBorder="0" applyAlignment="0" applyProtection="0"/>
    <xf numFmtId="193" fontId="1" fillId="0" borderId="0" applyFont="0" applyFill="0" applyBorder="0" applyAlignment="0" applyProtection="0"/>
    <xf numFmtId="166" fontId="13"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 fillId="0" borderId="0" applyFont="0" applyFill="0" applyBorder="0" applyAlignment="0" applyProtection="0"/>
    <xf numFmtId="166" fontId="13" fillId="0" borderId="0" applyFont="0" applyFill="0" applyBorder="0" applyAlignment="0" applyProtection="0"/>
    <xf numFmtId="195" fontId="1" fillId="0" borderId="0" applyFont="0" applyFill="0" applyBorder="0" applyAlignment="0" applyProtection="0"/>
    <xf numFmtId="166" fontId="1"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0" fontId="1" fillId="0" borderId="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0" fontId="12" fillId="0" borderId="0" applyFont="0" applyFill="0" applyBorder="0" applyAlignment="0" applyProtection="0"/>
    <xf numFmtId="196" fontId="1" fillId="0" borderId="0" applyFont="0" applyFill="0" applyBorder="0" applyAlignment="0" applyProtection="0"/>
    <xf numFmtId="197"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0" fontId="1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6" fillId="0" borderId="0" applyFont="0" applyFill="0" applyBorder="0" applyAlignment="0" applyProtection="0"/>
    <xf numFmtId="166" fontId="16"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97" fontId="1" fillId="0" borderId="0" applyFont="0" applyFill="0" applyBorder="0" applyAlignment="0" applyProtection="0"/>
    <xf numFmtId="17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0" fontId="12" fillId="0" borderId="0" applyFont="0" applyFill="0" applyBorder="0" applyAlignment="0" applyProtection="0"/>
    <xf numFmtId="187"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1" fillId="0" borderId="0" applyFont="0" applyFill="0" applyBorder="0" applyAlignment="0" applyProtection="0"/>
    <xf numFmtId="187"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3" fillId="0" borderId="0" applyFont="0" applyFill="0" applyBorder="0" applyAlignment="0" applyProtection="0"/>
    <xf numFmtId="177" fontId="1" fillId="0" borderId="0" applyFont="0" applyFill="0" applyBorder="0" applyAlignment="0" applyProtection="0"/>
    <xf numFmtId="166" fontId="1"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6" fontId="1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8" fontId="1"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40" fontId="12" fillId="0" borderId="0" applyFont="0" applyFill="0" applyBorder="0" applyAlignment="0" applyProtection="0"/>
    <xf numFmtId="198" fontId="1" fillId="0" borderId="0" applyFont="0" applyFill="0" applyBorder="0" applyAlignment="0" applyProtection="0"/>
    <xf numFmtId="43"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94" fontId="1" fillId="0" borderId="0" applyFont="0" applyFill="0" applyBorder="0" applyAlignment="0" applyProtection="0"/>
    <xf numFmtId="166" fontId="1" fillId="0" borderId="0" applyFont="0" applyFill="0" applyBorder="0" applyAlignment="0" applyProtection="0"/>
    <xf numFmtId="198"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99"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43" fontId="16" fillId="0" borderId="0" applyFont="0" applyFill="0" applyBorder="0" applyAlignment="0" applyProtection="0"/>
    <xf numFmtId="166"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3" fontId="1" fillId="0" borderId="0" applyFont="0" applyFill="0" applyBorder="0" applyAlignment="0" applyProtection="0"/>
    <xf numFmtId="177" fontId="1" fillId="0" borderId="0" applyFont="0" applyFill="0" applyBorder="0" applyAlignment="0" applyProtection="0"/>
    <xf numFmtId="40" fontId="12" fillId="0" borderId="0" applyFont="0" applyFill="0" applyBorder="0" applyAlignment="0" applyProtection="0"/>
    <xf numFmtId="193" fontId="1" fillId="0" borderId="0" applyFont="0" applyFill="0" applyBorder="0" applyAlignment="0" applyProtection="0"/>
    <xf numFmtId="5" fontId="1" fillId="0" borderId="0" applyFont="0" applyFill="0" applyBorder="0" applyAlignment="0" applyProtection="0"/>
    <xf numFmtId="43" fontId="1" fillId="0" borderId="0" applyFont="0" applyFill="0" applyBorder="0" applyAlignment="0" applyProtection="0"/>
    <xf numFmtId="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77"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5" fontId="1"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201" fontId="1"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202" fontId="1" fillId="0" borderId="0" applyFont="0" applyFill="0" applyBorder="0" applyAlignment="0" applyProtection="0"/>
    <xf numFmtId="202" fontId="1" fillId="0" borderId="0" applyFont="0" applyFill="0" applyBorder="0" applyAlignment="0" applyProtection="0"/>
    <xf numFmtId="20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203" fontId="1"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20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9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 fillId="0" borderId="0" applyFont="0" applyFill="0" applyBorder="0" applyAlignment="0" applyProtection="0"/>
    <xf numFmtId="193" fontId="1" fillId="0" borderId="0" applyFont="0" applyFill="0" applyBorder="0" applyAlignment="0" applyProtection="0"/>
    <xf numFmtId="193" fontId="1" fillId="0" borderId="0" applyFont="0" applyFill="0" applyBorder="0" applyAlignment="0" applyProtection="0"/>
    <xf numFmtId="193" fontId="1" fillId="0" borderId="0" applyFont="0" applyFill="0" applyBorder="0" applyAlignment="0" applyProtection="0"/>
    <xf numFmtId="204" fontId="1" fillId="0" borderId="0" applyFont="0" applyFill="0" applyBorder="0" applyAlignment="0" applyProtection="0"/>
    <xf numFmtId="19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93" fontId="1" fillId="0" borderId="0" applyFont="0" applyFill="0" applyBorder="0" applyAlignment="0" applyProtection="0"/>
    <xf numFmtId="193" fontId="1" fillId="0" borderId="0" applyFont="0" applyFill="0" applyBorder="0" applyAlignment="0" applyProtection="0"/>
    <xf numFmtId="3" fontId="1" fillId="0" borderId="0" applyFont="0" applyFill="0" applyBorder="0" applyAlignment="0" applyProtection="0"/>
    <xf numFmtId="0" fontId="37" fillId="0" borderId="0"/>
    <xf numFmtId="205" fontId="38" fillId="0" borderId="0">
      <protection locked="0"/>
    </xf>
    <xf numFmtId="205" fontId="38" fillId="0" borderId="0">
      <protection locked="0"/>
    </xf>
    <xf numFmtId="205" fontId="38" fillId="0" borderId="0">
      <protection locked="0"/>
    </xf>
    <xf numFmtId="0" fontId="39" fillId="0" borderId="0"/>
    <xf numFmtId="164" fontId="12" fillId="0" borderId="0" applyFont="0" applyFill="0" applyBorder="0" applyAlignment="0" applyProtection="0"/>
    <xf numFmtId="172" fontId="1" fillId="0" borderId="0" applyFont="0" applyFill="0" applyBorder="0" applyAlignment="0" applyProtection="0"/>
    <xf numFmtId="8" fontId="12" fillId="0" borderId="0" applyFont="0" applyFill="0" applyBorder="0" applyAlignment="0" applyProtection="0"/>
    <xf numFmtId="172"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206" fontId="16" fillId="0" borderId="0" applyFont="0" applyFill="0" applyBorder="0" applyAlignment="0" applyProtection="0"/>
    <xf numFmtId="206" fontId="16" fillId="0" borderId="0" applyFont="0" applyFill="0" applyBorder="0" applyAlignment="0" applyProtection="0"/>
    <xf numFmtId="206" fontId="16" fillId="0" borderId="0" applyFont="0" applyFill="0" applyBorder="0" applyAlignment="0" applyProtection="0"/>
    <xf numFmtId="206" fontId="16" fillId="0" borderId="0" applyFont="0" applyFill="0" applyBorder="0" applyAlignment="0" applyProtection="0"/>
    <xf numFmtId="206" fontId="13" fillId="0" borderId="0" applyFont="0" applyFill="0" applyBorder="0" applyAlignment="0" applyProtection="0"/>
    <xf numFmtId="206" fontId="13" fillId="0" borderId="0" applyFont="0" applyFill="0" applyBorder="0" applyAlignment="0" applyProtection="0"/>
    <xf numFmtId="206" fontId="16" fillId="0" borderId="0" applyFont="0" applyFill="0" applyBorder="0" applyAlignment="0" applyProtection="0"/>
    <xf numFmtId="206" fontId="13" fillId="0" borderId="0" applyFont="0" applyFill="0" applyBorder="0" applyAlignment="0" applyProtection="0"/>
    <xf numFmtId="206" fontId="13" fillId="0" borderId="0" applyFont="0" applyFill="0" applyBorder="0" applyAlignment="0" applyProtection="0"/>
    <xf numFmtId="206" fontId="16" fillId="0" borderId="0" applyFont="0" applyFill="0" applyBorder="0" applyAlignment="0" applyProtection="0"/>
    <xf numFmtId="206" fontId="13" fillId="0" borderId="0" applyFont="0" applyFill="0" applyBorder="0" applyAlignment="0" applyProtection="0"/>
    <xf numFmtId="206" fontId="13" fillId="0" borderId="0" applyFont="0" applyFill="0" applyBorder="0" applyAlignment="0" applyProtection="0"/>
    <xf numFmtId="206" fontId="13" fillId="0" borderId="0" applyFont="0" applyFill="0" applyBorder="0" applyAlignment="0" applyProtection="0"/>
    <xf numFmtId="206" fontId="13" fillId="0" borderId="0" applyFont="0" applyFill="0" applyBorder="0" applyAlignment="0" applyProtection="0"/>
    <xf numFmtId="206" fontId="16" fillId="0" borderId="0" applyFont="0" applyFill="0" applyBorder="0" applyAlignment="0" applyProtection="0"/>
    <xf numFmtId="206" fontId="13" fillId="0" borderId="0" applyFont="0" applyFill="0" applyBorder="0" applyAlignment="0" applyProtection="0"/>
    <xf numFmtId="206" fontId="13" fillId="0" borderId="0" applyFont="0" applyFill="0" applyBorder="0" applyAlignment="0" applyProtection="0"/>
    <xf numFmtId="206" fontId="16" fillId="0" borderId="0" applyFont="0" applyFill="0" applyBorder="0" applyAlignment="0" applyProtection="0"/>
    <xf numFmtId="206" fontId="13" fillId="0" borderId="0" applyFont="0" applyFill="0" applyBorder="0" applyAlignment="0" applyProtection="0"/>
    <xf numFmtId="206" fontId="13" fillId="0" borderId="0" applyFont="0" applyFill="0" applyBorder="0" applyAlignment="0" applyProtection="0"/>
    <xf numFmtId="206" fontId="16" fillId="0" borderId="0" applyFont="0" applyFill="0" applyBorder="0" applyAlignment="0" applyProtection="0"/>
    <xf numFmtId="206" fontId="13" fillId="0" borderId="0" applyFont="0" applyFill="0" applyBorder="0" applyAlignment="0" applyProtection="0"/>
    <xf numFmtId="206" fontId="13" fillId="0" borderId="0" applyFont="0" applyFill="0" applyBorder="0" applyAlignment="0" applyProtection="0"/>
    <xf numFmtId="206" fontId="13" fillId="0" borderId="0" applyFont="0" applyFill="0" applyBorder="0" applyAlignment="0" applyProtection="0"/>
    <xf numFmtId="206" fontId="13" fillId="0" borderId="0" applyFont="0" applyFill="0" applyBorder="0" applyAlignment="0" applyProtection="0"/>
    <xf numFmtId="206" fontId="16" fillId="0" borderId="0" applyFont="0" applyFill="0" applyBorder="0" applyAlignment="0" applyProtection="0"/>
    <xf numFmtId="206" fontId="16" fillId="0" borderId="0" applyFont="0" applyFill="0" applyBorder="0" applyAlignment="0" applyProtection="0"/>
    <xf numFmtId="206" fontId="16" fillId="0" borderId="0" applyFont="0" applyFill="0" applyBorder="0" applyAlignment="0" applyProtection="0"/>
    <xf numFmtId="206" fontId="13" fillId="0" borderId="0" applyFont="0" applyFill="0" applyBorder="0" applyAlignment="0" applyProtection="0"/>
    <xf numFmtId="206" fontId="13" fillId="0" borderId="0" applyFont="0" applyFill="0" applyBorder="0" applyAlignment="0" applyProtection="0"/>
    <xf numFmtId="206" fontId="16" fillId="0" borderId="0" applyFont="0" applyFill="0" applyBorder="0" applyAlignment="0" applyProtection="0"/>
    <xf numFmtId="206" fontId="13" fillId="0" borderId="0" applyFont="0" applyFill="0" applyBorder="0" applyAlignment="0" applyProtection="0"/>
    <xf numFmtId="206" fontId="13" fillId="0" borderId="0" applyFont="0" applyFill="0" applyBorder="0" applyAlignment="0" applyProtection="0"/>
    <xf numFmtId="206" fontId="16" fillId="0" borderId="0" applyFont="0" applyFill="0" applyBorder="0" applyAlignment="0" applyProtection="0"/>
    <xf numFmtId="206" fontId="13" fillId="0" borderId="0" applyFont="0" applyFill="0" applyBorder="0" applyAlignment="0" applyProtection="0"/>
    <xf numFmtId="206" fontId="13" fillId="0" borderId="0" applyFont="0" applyFill="0" applyBorder="0" applyAlignment="0" applyProtection="0"/>
    <xf numFmtId="206" fontId="13" fillId="0" borderId="0" applyFont="0" applyFill="0" applyBorder="0" applyAlignment="0" applyProtection="0"/>
    <xf numFmtId="206" fontId="13" fillId="0" borderId="0" applyFont="0" applyFill="0" applyBorder="0" applyAlignment="0" applyProtection="0"/>
    <xf numFmtId="206" fontId="16" fillId="0" borderId="0" applyFont="0" applyFill="0" applyBorder="0" applyAlignment="0" applyProtection="0"/>
    <xf numFmtId="206" fontId="13" fillId="0" borderId="0" applyFont="0" applyFill="0" applyBorder="0" applyAlignment="0" applyProtection="0"/>
    <xf numFmtId="206" fontId="13" fillId="0" borderId="0" applyFont="0" applyFill="0" applyBorder="0" applyAlignment="0" applyProtection="0"/>
    <xf numFmtId="206" fontId="16" fillId="0" borderId="0" applyFont="0" applyFill="0" applyBorder="0" applyAlignment="0" applyProtection="0"/>
    <xf numFmtId="206" fontId="13" fillId="0" borderId="0" applyFont="0" applyFill="0" applyBorder="0" applyAlignment="0" applyProtection="0"/>
    <xf numFmtId="206" fontId="13" fillId="0" borderId="0" applyFont="0" applyFill="0" applyBorder="0" applyAlignment="0" applyProtection="0"/>
    <xf numFmtId="206" fontId="16" fillId="0" borderId="0" applyFont="0" applyFill="0" applyBorder="0" applyAlignment="0" applyProtection="0"/>
    <xf numFmtId="206" fontId="13" fillId="0" borderId="0" applyFont="0" applyFill="0" applyBorder="0" applyAlignment="0" applyProtection="0"/>
    <xf numFmtId="206" fontId="13" fillId="0" borderId="0" applyFont="0" applyFill="0" applyBorder="0" applyAlignment="0" applyProtection="0"/>
    <xf numFmtId="206" fontId="13" fillId="0" borderId="0" applyFont="0" applyFill="0" applyBorder="0" applyAlignment="0" applyProtection="0"/>
    <xf numFmtId="206" fontId="13" fillId="0" borderId="0" applyFont="0" applyFill="0" applyBorder="0" applyAlignment="0" applyProtection="0"/>
    <xf numFmtId="206" fontId="16" fillId="0" borderId="0" applyFont="0" applyFill="0" applyBorder="0" applyAlignment="0" applyProtection="0"/>
    <xf numFmtId="206" fontId="16" fillId="0" borderId="0" applyFont="0" applyFill="0" applyBorder="0" applyAlignment="0" applyProtection="0"/>
    <xf numFmtId="206" fontId="13" fillId="0" borderId="0" applyFont="0" applyFill="0" applyBorder="0" applyAlignment="0" applyProtection="0"/>
    <xf numFmtId="206" fontId="13" fillId="0" borderId="0" applyFont="0" applyFill="0" applyBorder="0" applyAlignment="0" applyProtection="0"/>
    <xf numFmtId="206" fontId="16" fillId="0" borderId="0" applyFont="0" applyFill="0" applyBorder="0" applyAlignment="0" applyProtection="0"/>
    <xf numFmtId="206" fontId="13" fillId="0" borderId="0" applyFont="0" applyFill="0" applyBorder="0" applyAlignment="0" applyProtection="0"/>
    <xf numFmtId="206" fontId="13" fillId="0" borderId="0" applyFont="0" applyFill="0" applyBorder="0" applyAlignment="0" applyProtection="0"/>
    <xf numFmtId="206" fontId="16" fillId="0" borderId="0" applyFont="0" applyFill="0" applyBorder="0" applyAlignment="0" applyProtection="0"/>
    <xf numFmtId="206" fontId="13" fillId="0" borderId="0" applyFont="0" applyFill="0" applyBorder="0" applyAlignment="0" applyProtection="0"/>
    <xf numFmtId="206" fontId="13" fillId="0" borderId="0" applyFont="0" applyFill="0" applyBorder="0" applyAlignment="0" applyProtection="0"/>
    <xf numFmtId="206" fontId="13" fillId="0" borderId="0" applyFont="0" applyFill="0" applyBorder="0" applyAlignment="0" applyProtection="0"/>
    <xf numFmtId="206" fontId="13" fillId="0" borderId="0" applyFont="0" applyFill="0" applyBorder="0" applyAlignment="0" applyProtection="0"/>
    <xf numFmtId="206" fontId="16" fillId="0" borderId="0" applyFont="0" applyFill="0" applyBorder="0" applyAlignment="0" applyProtection="0"/>
    <xf numFmtId="206" fontId="13" fillId="0" borderId="0" applyFont="0" applyFill="0" applyBorder="0" applyAlignment="0" applyProtection="0"/>
    <xf numFmtId="206" fontId="13" fillId="0" borderId="0" applyFont="0" applyFill="0" applyBorder="0" applyAlignment="0" applyProtection="0"/>
    <xf numFmtId="206" fontId="16" fillId="0" borderId="0" applyFont="0" applyFill="0" applyBorder="0" applyAlignment="0" applyProtection="0"/>
    <xf numFmtId="206" fontId="13" fillId="0" borderId="0" applyFont="0" applyFill="0" applyBorder="0" applyAlignment="0" applyProtection="0"/>
    <xf numFmtId="206" fontId="13" fillId="0" borderId="0" applyFont="0" applyFill="0" applyBorder="0" applyAlignment="0" applyProtection="0"/>
    <xf numFmtId="206" fontId="16" fillId="0" borderId="0" applyFont="0" applyFill="0" applyBorder="0" applyAlignment="0" applyProtection="0"/>
    <xf numFmtId="206" fontId="13" fillId="0" borderId="0" applyFont="0" applyFill="0" applyBorder="0" applyAlignment="0" applyProtection="0"/>
    <xf numFmtId="206" fontId="13" fillId="0" borderId="0" applyFont="0" applyFill="0" applyBorder="0" applyAlignment="0" applyProtection="0"/>
    <xf numFmtId="206" fontId="13" fillId="0" borderId="0" applyFont="0" applyFill="0" applyBorder="0" applyAlignment="0" applyProtection="0"/>
    <xf numFmtId="206" fontId="13"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6"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6"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6"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6"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6"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6"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6"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6"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6"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6"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6"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6"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6"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6"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6"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206" fontId="16" fillId="0" borderId="0" applyFont="0" applyFill="0" applyBorder="0" applyAlignment="0" applyProtection="0"/>
    <xf numFmtId="206" fontId="16" fillId="0" borderId="0" applyFont="0" applyFill="0" applyBorder="0" applyAlignment="0" applyProtection="0"/>
    <xf numFmtId="206" fontId="16" fillId="0" borderId="0" applyFont="0" applyFill="0" applyBorder="0" applyAlignment="0" applyProtection="0"/>
    <xf numFmtId="206" fontId="13" fillId="0" borderId="0" applyFont="0" applyFill="0" applyBorder="0" applyAlignment="0" applyProtection="0"/>
    <xf numFmtId="206" fontId="13" fillId="0" borderId="0" applyFont="0" applyFill="0" applyBorder="0" applyAlignment="0" applyProtection="0"/>
    <xf numFmtId="206" fontId="16" fillId="0" borderId="0" applyFont="0" applyFill="0" applyBorder="0" applyAlignment="0" applyProtection="0"/>
    <xf numFmtId="206" fontId="13" fillId="0" borderId="0" applyFont="0" applyFill="0" applyBorder="0" applyAlignment="0" applyProtection="0"/>
    <xf numFmtId="206" fontId="13" fillId="0" borderId="0" applyFont="0" applyFill="0" applyBorder="0" applyAlignment="0" applyProtection="0"/>
    <xf numFmtId="206" fontId="16" fillId="0" borderId="0" applyFont="0" applyFill="0" applyBorder="0" applyAlignment="0" applyProtection="0"/>
    <xf numFmtId="206" fontId="13" fillId="0" borderId="0" applyFont="0" applyFill="0" applyBorder="0" applyAlignment="0" applyProtection="0"/>
    <xf numFmtId="206" fontId="13" fillId="0" borderId="0" applyFont="0" applyFill="0" applyBorder="0" applyAlignment="0" applyProtection="0"/>
    <xf numFmtId="206" fontId="13" fillId="0" borderId="0" applyFont="0" applyFill="0" applyBorder="0" applyAlignment="0" applyProtection="0"/>
    <xf numFmtId="206" fontId="13" fillId="0" borderId="0" applyFont="0" applyFill="0" applyBorder="0" applyAlignment="0" applyProtection="0"/>
    <xf numFmtId="206" fontId="16" fillId="0" borderId="0" applyFont="0" applyFill="0" applyBorder="0" applyAlignment="0" applyProtection="0"/>
    <xf numFmtId="206" fontId="13" fillId="0" borderId="0" applyFont="0" applyFill="0" applyBorder="0" applyAlignment="0" applyProtection="0"/>
    <xf numFmtId="206" fontId="13" fillId="0" borderId="0" applyFont="0" applyFill="0" applyBorder="0" applyAlignment="0" applyProtection="0"/>
    <xf numFmtId="206" fontId="16" fillId="0" borderId="0" applyFont="0" applyFill="0" applyBorder="0" applyAlignment="0" applyProtection="0"/>
    <xf numFmtId="206" fontId="13" fillId="0" borderId="0" applyFont="0" applyFill="0" applyBorder="0" applyAlignment="0" applyProtection="0"/>
    <xf numFmtId="206" fontId="13" fillId="0" borderId="0" applyFont="0" applyFill="0" applyBorder="0" applyAlignment="0" applyProtection="0"/>
    <xf numFmtId="206" fontId="16" fillId="0" borderId="0" applyFont="0" applyFill="0" applyBorder="0" applyAlignment="0" applyProtection="0"/>
    <xf numFmtId="206" fontId="13" fillId="0" borderId="0" applyFont="0" applyFill="0" applyBorder="0" applyAlignment="0" applyProtection="0"/>
    <xf numFmtId="206" fontId="13" fillId="0" borderId="0" applyFont="0" applyFill="0" applyBorder="0" applyAlignment="0" applyProtection="0"/>
    <xf numFmtId="206" fontId="13" fillId="0" borderId="0" applyFont="0" applyFill="0" applyBorder="0" applyAlignment="0" applyProtection="0"/>
    <xf numFmtId="206" fontId="13" fillId="0" borderId="0" applyFont="0" applyFill="0" applyBorder="0" applyAlignment="0" applyProtection="0"/>
    <xf numFmtId="206" fontId="16" fillId="0" borderId="0" applyFont="0" applyFill="0" applyBorder="0" applyAlignment="0" applyProtection="0"/>
    <xf numFmtId="206" fontId="16" fillId="0" borderId="0" applyFont="0" applyFill="0" applyBorder="0" applyAlignment="0" applyProtection="0"/>
    <xf numFmtId="206" fontId="16" fillId="0" borderId="0" applyFont="0" applyFill="0" applyBorder="0" applyAlignment="0" applyProtection="0"/>
    <xf numFmtId="206" fontId="13" fillId="0" borderId="0" applyFont="0" applyFill="0" applyBorder="0" applyAlignment="0" applyProtection="0"/>
    <xf numFmtId="206" fontId="13" fillId="0" borderId="0" applyFont="0" applyFill="0" applyBorder="0" applyAlignment="0" applyProtection="0"/>
    <xf numFmtId="206" fontId="16" fillId="0" borderId="0" applyFont="0" applyFill="0" applyBorder="0" applyAlignment="0" applyProtection="0"/>
    <xf numFmtId="206" fontId="13" fillId="0" borderId="0" applyFont="0" applyFill="0" applyBorder="0" applyAlignment="0" applyProtection="0"/>
    <xf numFmtId="206" fontId="13" fillId="0" borderId="0" applyFont="0" applyFill="0" applyBorder="0" applyAlignment="0" applyProtection="0"/>
    <xf numFmtId="206" fontId="16" fillId="0" borderId="0" applyFont="0" applyFill="0" applyBorder="0" applyAlignment="0" applyProtection="0"/>
    <xf numFmtId="206" fontId="13" fillId="0" borderId="0" applyFont="0" applyFill="0" applyBorder="0" applyAlignment="0" applyProtection="0"/>
    <xf numFmtId="206" fontId="13" fillId="0" borderId="0" applyFont="0" applyFill="0" applyBorder="0" applyAlignment="0" applyProtection="0"/>
    <xf numFmtId="206" fontId="13" fillId="0" borderId="0" applyFont="0" applyFill="0" applyBorder="0" applyAlignment="0" applyProtection="0"/>
    <xf numFmtId="206" fontId="13" fillId="0" borderId="0" applyFont="0" applyFill="0" applyBorder="0" applyAlignment="0" applyProtection="0"/>
    <xf numFmtId="206" fontId="16" fillId="0" borderId="0" applyFont="0" applyFill="0" applyBorder="0" applyAlignment="0" applyProtection="0"/>
    <xf numFmtId="206" fontId="13" fillId="0" borderId="0" applyFont="0" applyFill="0" applyBorder="0" applyAlignment="0" applyProtection="0"/>
    <xf numFmtId="206" fontId="13" fillId="0" borderId="0" applyFont="0" applyFill="0" applyBorder="0" applyAlignment="0" applyProtection="0"/>
    <xf numFmtId="206" fontId="16" fillId="0" borderId="0" applyFont="0" applyFill="0" applyBorder="0" applyAlignment="0" applyProtection="0"/>
    <xf numFmtId="206" fontId="13" fillId="0" borderId="0" applyFont="0" applyFill="0" applyBorder="0" applyAlignment="0" applyProtection="0"/>
    <xf numFmtId="206" fontId="13" fillId="0" borderId="0" applyFont="0" applyFill="0" applyBorder="0" applyAlignment="0" applyProtection="0"/>
    <xf numFmtId="206" fontId="16" fillId="0" borderId="0" applyFont="0" applyFill="0" applyBorder="0" applyAlignment="0" applyProtection="0"/>
    <xf numFmtId="206" fontId="13" fillId="0" borderId="0" applyFont="0" applyFill="0" applyBorder="0" applyAlignment="0" applyProtection="0"/>
    <xf numFmtId="206" fontId="13" fillId="0" borderId="0" applyFont="0" applyFill="0" applyBorder="0" applyAlignment="0" applyProtection="0"/>
    <xf numFmtId="206" fontId="13" fillId="0" borderId="0" applyFont="0" applyFill="0" applyBorder="0" applyAlignment="0" applyProtection="0"/>
    <xf numFmtId="206" fontId="13" fillId="0" borderId="0" applyFont="0" applyFill="0" applyBorder="0" applyAlignment="0" applyProtection="0"/>
    <xf numFmtId="206" fontId="16" fillId="0" borderId="0" applyFont="0" applyFill="0" applyBorder="0" applyAlignment="0" applyProtection="0"/>
    <xf numFmtId="206" fontId="16" fillId="0" borderId="0" applyFont="0" applyFill="0" applyBorder="0" applyAlignment="0" applyProtection="0"/>
    <xf numFmtId="206" fontId="13" fillId="0" borderId="0" applyFont="0" applyFill="0" applyBorder="0" applyAlignment="0" applyProtection="0"/>
    <xf numFmtId="206" fontId="13" fillId="0" borderId="0" applyFont="0" applyFill="0" applyBorder="0" applyAlignment="0" applyProtection="0"/>
    <xf numFmtId="206" fontId="16" fillId="0" borderId="0" applyFont="0" applyFill="0" applyBorder="0" applyAlignment="0" applyProtection="0"/>
    <xf numFmtId="206" fontId="13" fillId="0" borderId="0" applyFont="0" applyFill="0" applyBorder="0" applyAlignment="0" applyProtection="0"/>
    <xf numFmtId="206" fontId="13" fillId="0" borderId="0" applyFont="0" applyFill="0" applyBorder="0" applyAlignment="0" applyProtection="0"/>
    <xf numFmtId="206" fontId="16" fillId="0" borderId="0" applyFont="0" applyFill="0" applyBorder="0" applyAlignment="0" applyProtection="0"/>
    <xf numFmtId="206" fontId="13" fillId="0" borderId="0" applyFont="0" applyFill="0" applyBorder="0" applyAlignment="0" applyProtection="0"/>
    <xf numFmtId="206" fontId="13" fillId="0" borderId="0" applyFont="0" applyFill="0" applyBorder="0" applyAlignment="0" applyProtection="0"/>
    <xf numFmtId="206" fontId="13" fillId="0" borderId="0" applyFont="0" applyFill="0" applyBorder="0" applyAlignment="0" applyProtection="0"/>
    <xf numFmtId="206" fontId="13" fillId="0" borderId="0" applyFont="0" applyFill="0" applyBorder="0" applyAlignment="0" applyProtection="0"/>
    <xf numFmtId="206" fontId="16" fillId="0" borderId="0" applyFont="0" applyFill="0" applyBorder="0" applyAlignment="0" applyProtection="0"/>
    <xf numFmtId="206" fontId="16" fillId="0" borderId="0" applyFont="0" applyFill="0" applyBorder="0" applyAlignment="0" applyProtection="0"/>
    <xf numFmtId="206" fontId="13" fillId="0" borderId="0" applyFont="0" applyFill="0" applyBorder="0" applyAlignment="0" applyProtection="0"/>
    <xf numFmtId="206" fontId="13" fillId="0" borderId="0" applyFont="0" applyFill="0" applyBorder="0" applyAlignment="0" applyProtection="0"/>
    <xf numFmtId="206" fontId="16" fillId="0" borderId="0" applyFont="0" applyFill="0" applyBorder="0" applyAlignment="0" applyProtection="0"/>
    <xf numFmtId="206" fontId="13" fillId="0" borderId="0" applyFont="0" applyFill="0" applyBorder="0" applyAlignment="0" applyProtection="0"/>
    <xf numFmtId="206" fontId="13" fillId="0" borderId="0" applyFont="0" applyFill="0" applyBorder="0" applyAlignment="0" applyProtection="0"/>
    <xf numFmtId="206" fontId="16" fillId="0" borderId="0" applyFont="0" applyFill="0" applyBorder="0" applyAlignment="0" applyProtection="0"/>
    <xf numFmtId="206" fontId="13" fillId="0" borderId="0" applyFont="0" applyFill="0" applyBorder="0" applyAlignment="0" applyProtection="0"/>
    <xf numFmtId="206" fontId="13" fillId="0" borderId="0" applyFont="0" applyFill="0" applyBorder="0" applyAlignment="0" applyProtection="0"/>
    <xf numFmtId="206" fontId="13" fillId="0" borderId="0" applyFont="0" applyFill="0" applyBorder="0" applyAlignment="0" applyProtection="0"/>
    <xf numFmtId="206" fontId="13" fillId="0" borderId="0" applyFont="0" applyFill="0" applyBorder="0" applyAlignment="0" applyProtection="0"/>
    <xf numFmtId="172" fontId="1" fillId="0" borderId="0" applyFont="0" applyFill="0" applyBorder="0" applyAlignment="0" applyProtection="0"/>
    <xf numFmtId="186" fontId="1" fillId="0" borderId="0" applyFont="0" applyFill="0" applyBorder="0" applyAlignment="0" applyProtection="0"/>
    <xf numFmtId="44" fontId="24" fillId="0" borderId="0" applyFont="0" applyFill="0" applyBorder="0" applyAlignment="0" applyProtection="0"/>
    <xf numFmtId="172"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6"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6"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6"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6"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6"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6"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6"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6"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6"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6"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6"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6"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6"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6"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6"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72" fontId="1" fillId="0" borderId="0" applyFont="0" applyFill="0" applyBorder="0" applyAlignment="0" applyProtection="0"/>
    <xf numFmtId="186"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6"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6"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6"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6"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6"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6"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6"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6"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6"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6"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6"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6"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6"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6"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6"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172"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44" fontId="24"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207" fontId="1" fillId="0" borderId="0" applyFont="0" applyFill="0" applyBorder="0" applyAlignment="0" applyProtection="0"/>
    <xf numFmtId="8" fontId="12" fillId="0" borderId="0" applyFont="0" applyFill="0" applyBorder="0" applyAlignment="0" applyProtection="0"/>
    <xf numFmtId="186" fontId="1" fillId="0" borderId="0" applyFont="0" applyFill="0" applyBorder="0" applyAlignment="0" applyProtection="0"/>
    <xf numFmtId="44" fontId="16" fillId="0" borderId="0" applyFont="0" applyFill="0" applyBorder="0" applyAlignment="0" applyProtection="0"/>
    <xf numFmtId="172" fontId="13"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6"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6"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6"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6"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6"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72" fontId="13"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6"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6"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6"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6"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6"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6"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6"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6"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6"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6"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65" fontId="12" fillId="0" borderId="0" applyFont="0" applyFill="0" applyBorder="0" applyAlignment="0" applyProtection="0"/>
    <xf numFmtId="172"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3" fillId="0" borderId="0" applyFont="0" applyFill="0" applyBorder="0" applyAlignment="0" applyProtection="0"/>
    <xf numFmtId="197" fontId="12" fillId="0" borderId="0" applyFont="0" applyFill="0" applyBorder="0" applyAlignment="0" applyProtection="0"/>
    <xf numFmtId="197" fontId="12" fillId="0" borderId="0" applyFont="0" applyFill="0" applyBorder="0" applyAlignment="0" applyProtection="0"/>
    <xf numFmtId="186" fontId="1" fillId="0" borderId="0" applyFont="0" applyFill="0" applyBorder="0" applyAlignment="0" applyProtection="0"/>
    <xf numFmtId="165" fontId="12" fillId="0" borderId="0" applyFont="0" applyFill="0" applyBorder="0" applyAlignment="0" applyProtection="0"/>
    <xf numFmtId="176" fontId="1" fillId="0" borderId="0" applyFont="0" applyFill="0" applyBorder="0" applyAlignment="0" applyProtection="0"/>
    <xf numFmtId="197" fontId="12" fillId="0" borderId="0" applyFont="0" applyFill="0" applyBorder="0" applyAlignment="0" applyProtection="0"/>
    <xf numFmtId="197" fontId="12"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6"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6"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6"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6"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6"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6"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6"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6"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6"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6"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6"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6"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6"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6"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6"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6"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72"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72"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72"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208" fontId="1" fillId="0" borderId="0" applyFont="0" applyFill="0" applyBorder="0" applyAlignment="0" applyProtection="0"/>
    <xf numFmtId="209" fontId="38" fillId="0" borderId="0">
      <protection locked="0"/>
    </xf>
    <xf numFmtId="0" fontId="1" fillId="0" borderId="0" applyFont="0" applyFill="0" applyBorder="0" applyAlignment="0" applyProtection="0"/>
    <xf numFmtId="0" fontId="22" fillId="0" borderId="0" applyFont="0" applyFill="0" applyBorder="0" applyAlignment="0" applyProtection="0"/>
    <xf numFmtId="185" fontId="1" fillId="0" borderId="0" applyFont="0" applyFill="0" applyBorder="0" applyAlignment="0" applyProtection="0"/>
    <xf numFmtId="166" fontId="1" fillId="0" borderId="0" applyFont="0" applyFill="0" applyBorder="0" applyAlignment="0" applyProtection="0"/>
    <xf numFmtId="0" fontId="1" fillId="0" borderId="0"/>
    <xf numFmtId="0" fontId="40" fillId="50" borderId="0" applyNumberFormat="0" applyBorder="0" applyAlignment="0" applyProtection="0"/>
    <xf numFmtId="0" fontId="41" fillId="50" borderId="0" applyNumberFormat="0" applyBorder="0" applyAlignment="0" applyProtection="0"/>
    <xf numFmtId="0" fontId="40" fillId="50"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2" borderId="0" applyNumberFormat="0" applyBorder="0" applyAlignment="0" applyProtection="0"/>
    <xf numFmtId="0" fontId="41" fillId="53" borderId="0" applyNumberFormat="0" applyBorder="0" applyAlignment="0" applyProtection="0"/>
    <xf numFmtId="0" fontId="40" fillId="52"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5" borderId="0" applyNumberFormat="0" applyBorder="0" applyAlignment="0" applyProtection="0"/>
    <xf numFmtId="0" fontId="41" fillId="55" borderId="0" applyNumberFormat="0" applyBorder="0" applyAlignment="0" applyProtection="0"/>
    <xf numFmtId="0" fontId="40" fillId="55"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2" fillId="0" borderId="17" applyNumberFormat="0" applyFill="0" applyAlignment="0" applyProtection="0"/>
    <xf numFmtId="0" fontId="21" fillId="0" borderId="0"/>
    <xf numFmtId="192" fontId="43" fillId="0" borderId="0" applyNumberFormat="0" applyFill="0" applyBorder="0" applyAlignment="0" applyProtection="0"/>
    <xf numFmtId="0" fontId="44" fillId="0" borderId="0" applyNumberFormat="0" applyFill="0" applyBorder="0" applyAlignment="0" applyProtection="0"/>
    <xf numFmtId="192" fontId="43" fillId="0" borderId="0" applyNumberFormat="0" applyFill="0" applyBorder="0" applyAlignment="0" applyProtection="0"/>
    <xf numFmtId="192" fontId="43" fillId="0" borderId="0" applyNumberFormat="0" applyFill="0" applyBorder="0" applyAlignment="0" applyProtection="0"/>
    <xf numFmtId="0" fontId="41" fillId="50" borderId="0" applyNumberFormat="0" applyBorder="0" applyAlignment="0" applyProtection="0"/>
    <xf numFmtId="0" fontId="41" fillId="53" borderId="0" applyNumberFormat="0" applyBorder="0" applyAlignment="0" applyProtection="0"/>
    <xf numFmtId="0" fontId="41" fillId="5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25" fillId="26" borderId="0" applyNumberFormat="0" applyBorder="0" applyAlignment="0" applyProtection="0"/>
    <xf numFmtId="192" fontId="25" fillId="57" borderId="0" applyNumberFormat="0" applyBorder="0" applyAlignment="0" applyProtection="0"/>
    <xf numFmtId="0" fontId="25" fillId="23" borderId="0" applyNumberFormat="0" applyBorder="0" applyAlignment="0" applyProtection="0"/>
    <xf numFmtId="192" fontId="25" fillId="57" borderId="0" applyNumberFormat="0" applyBorder="0" applyAlignment="0" applyProtection="0"/>
    <xf numFmtId="192" fontId="25" fillId="57"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25" fillId="35" borderId="0" applyNumberFormat="0" applyBorder="0" applyAlignment="0" applyProtection="0"/>
    <xf numFmtId="0" fontId="25" fillId="36" borderId="0" applyNumberFormat="0" applyBorder="0" applyAlignment="0" applyProtection="0"/>
    <xf numFmtId="0" fontId="25" fillId="30" borderId="0" applyNumberFormat="0" applyBorder="0" applyAlignment="0" applyProtection="0"/>
    <xf numFmtId="192" fontId="25" fillId="22" borderId="0" applyNumberFormat="0" applyBorder="0" applyAlignment="0" applyProtection="0"/>
    <xf numFmtId="192" fontId="25" fillId="22" borderId="0" applyNumberFormat="0" applyBorder="0" applyAlignment="0" applyProtection="0"/>
    <xf numFmtId="192" fontId="25" fillId="22" borderId="0" applyNumberFormat="0" applyBorder="0" applyAlignment="0" applyProtection="0"/>
    <xf numFmtId="192" fontId="25" fillId="22"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25" fillId="33" borderId="0" applyNumberFormat="0" applyBorder="0" applyAlignment="0" applyProtection="0"/>
    <xf numFmtId="192" fontId="25" fillId="17" borderId="0" applyNumberFormat="0" applyBorder="0" applyAlignment="0" applyProtection="0"/>
    <xf numFmtId="0" fontId="25" fillId="37" borderId="0" applyNumberFormat="0" applyBorder="0" applyAlignment="0" applyProtection="0"/>
    <xf numFmtId="192" fontId="25" fillId="17" borderId="0" applyNumberFormat="0" applyBorder="0" applyAlignment="0" applyProtection="0"/>
    <xf numFmtId="192" fontId="25" fillId="17"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25" fillId="33" borderId="0" applyNumberFormat="0" applyBorder="0" applyAlignment="0" applyProtection="0"/>
    <xf numFmtId="192" fontId="25" fillId="58" borderId="0" applyNumberFormat="0" applyBorder="0" applyAlignment="0" applyProtection="0"/>
    <xf numFmtId="0" fontId="25" fillId="19" borderId="0" applyNumberFormat="0" applyBorder="0" applyAlignment="0" applyProtection="0"/>
    <xf numFmtId="192" fontId="25" fillId="58" borderId="0" applyNumberFormat="0" applyBorder="0" applyAlignment="0" applyProtection="0"/>
    <xf numFmtId="192" fontId="25" fillId="58"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25" fillId="26" borderId="0" applyNumberFormat="0" applyBorder="0" applyAlignment="0" applyProtection="0"/>
    <xf numFmtId="192" fontId="25" fillId="20" borderId="0" applyNumberFormat="0" applyBorder="0" applyAlignment="0" applyProtection="0"/>
    <xf numFmtId="0" fontId="25" fillId="20" borderId="0" applyNumberFormat="0" applyBorder="0" applyAlignment="0" applyProtection="0"/>
    <xf numFmtId="192" fontId="25" fillId="20" borderId="0" applyNumberFormat="0" applyBorder="0" applyAlignment="0" applyProtection="0"/>
    <xf numFmtId="192" fontId="25" fillId="20"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25" fillId="24" borderId="0" applyNumberFormat="0" applyBorder="0" applyAlignment="0" applyProtection="0"/>
    <xf numFmtId="192" fontId="25" fillId="30" borderId="0" applyNumberFormat="0" applyBorder="0" applyAlignment="0" applyProtection="0"/>
    <xf numFmtId="0" fontId="25" fillId="22" borderId="0" applyNumberFormat="0" applyBorder="0" applyAlignment="0" applyProtection="0"/>
    <xf numFmtId="192" fontId="25" fillId="30" borderId="0" applyNumberFormat="0" applyBorder="0" applyAlignment="0" applyProtection="0"/>
    <xf numFmtId="192" fontId="25" fillId="30" borderId="0" applyNumberFormat="0" applyBorder="0" applyAlignment="0" applyProtection="0"/>
    <xf numFmtId="192" fontId="45" fillId="16" borderId="13" applyNumberFormat="0" applyAlignment="0" applyProtection="0"/>
    <xf numFmtId="192" fontId="45" fillId="16" borderId="13" applyNumberFormat="0" applyAlignment="0" applyProtection="0"/>
    <xf numFmtId="192" fontId="45" fillId="16" borderId="13" applyNumberFormat="0" applyAlignment="0" applyProtection="0"/>
    <xf numFmtId="192" fontId="45" fillId="16" borderId="13" applyNumberFormat="0" applyAlignment="0" applyProtection="0"/>
    <xf numFmtId="192" fontId="45" fillId="16" borderId="13" applyNumberFormat="0" applyAlignment="0" applyProtection="0"/>
    <xf numFmtId="192" fontId="45" fillId="16" borderId="13" applyNumberFormat="0" applyAlignment="0" applyProtection="0"/>
    <xf numFmtId="192" fontId="45" fillId="16" borderId="13" applyNumberFormat="0" applyAlignment="0" applyProtection="0"/>
    <xf numFmtId="192" fontId="45" fillId="16" borderId="13" applyNumberFormat="0" applyAlignment="0" applyProtection="0"/>
    <xf numFmtId="192" fontId="45" fillId="16" borderId="13" applyNumberFormat="0" applyAlignment="0" applyProtection="0"/>
    <xf numFmtId="192" fontId="45" fillId="16" borderId="13" applyNumberFormat="0" applyAlignment="0" applyProtection="0"/>
    <xf numFmtId="192" fontId="45" fillId="16" borderId="13" applyNumberFormat="0" applyAlignment="0" applyProtection="0"/>
    <xf numFmtId="192" fontId="45" fillId="16" borderId="13" applyNumberFormat="0" applyAlignment="0" applyProtection="0"/>
    <xf numFmtId="0" fontId="45" fillId="12" borderId="13" applyNumberFormat="0" applyAlignment="0" applyProtection="0"/>
    <xf numFmtId="192" fontId="45" fillId="16" borderId="13" applyNumberFormat="0" applyAlignment="0" applyProtection="0"/>
    <xf numFmtId="192" fontId="45" fillId="16" borderId="13" applyNumberFormat="0" applyAlignment="0" applyProtection="0"/>
    <xf numFmtId="192" fontId="45" fillId="16" borderId="13" applyNumberFormat="0" applyAlignment="0" applyProtection="0"/>
    <xf numFmtId="192" fontId="45" fillId="16" borderId="13" applyNumberFormat="0" applyAlignment="0" applyProtection="0"/>
    <xf numFmtId="192" fontId="45" fillId="16" borderId="13" applyNumberFormat="0" applyAlignment="0" applyProtection="0"/>
    <xf numFmtId="192" fontId="45" fillId="16" borderId="13" applyNumberFormat="0" applyAlignment="0" applyProtection="0"/>
    <xf numFmtId="192" fontId="45" fillId="16" borderId="13" applyNumberFormat="0" applyAlignment="0" applyProtection="0"/>
    <xf numFmtId="192" fontId="45" fillId="16" borderId="13" applyNumberFormat="0" applyAlignment="0" applyProtection="0"/>
    <xf numFmtId="192" fontId="45" fillId="16" borderId="13" applyNumberFormat="0" applyAlignment="0" applyProtection="0"/>
    <xf numFmtId="192" fontId="45" fillId="16" borderId="13" applyNumberFormat="0" applyAlignment="0" applyProtection="0"/>
    <xf numFmtId="192" fontId="45" fillId="16" borderId="13" applyNumberFormat="0" applyAlignment="0" applyProtection="0"/>
    <xf numFmtId="192" fontId="45" fillId="16" borderId="13" applyNumberFormat="0" applyAlignment="0" applyProtection="0"/>
    <xf numFmtId="192" fontId="45" fillId="16" borderId="13" applyNumberFormat="0" applyAlignment="0" applyProtection="0"/>
    <xf numFmtId="192" fontId="45" fillId="16" borderId="13" applyNumberFormat="0" applyAlignment="0" applyProtection="0"/>
    <xf numFmtId="192" fontId="45" fillId="16" borderId="13" applyNumberFormat="0" applyAlignment="0" applyProtection="0"/>
    <xf numFmtId="192" fontId="45" fillId="16" borderId="13" applyNumberFormat="0" applyAlignment="0" applyProtection="0"/>
    <xf numFmtId="192" fontId="45" fillId="16" borderId="13" applyNumberFormat="0" applyAlignment="0" applyProtection="0"/>
    <xf numFmtId="192" fontId="45" fillId="16" borderId="13" applyNumberFormat="0" applyAlignment="0" applyProtection="0"/>
    <xf numFmtId="192" fontId="45" fillId="16" borderId="13" applyNumberFormat="0" applyAlignment="0" applyProtection="0"/>
    <xf numFmtId="192" fontId="45" fillId="16" borderId="13" applyNumberFormat="0" applyAlignment="0" applyProtection="0"/>
    <xf numFmtId="192" fontId="45" fillId="16" borderId="13" applyNumberFormat="0" applyAlignment="0" applyProtection="0"/>
    <xf numFmtId="192" fontId="45" fillId="16" borderId="13" applyNumberFormat="0" applyAlignment="0" applyProtection="0"/>
    <xf numFmtId="192" fontId="45" fillId="16" borderId="13" applyNumberFormat="0" applyAlignment="0" applyProtection="0"/>
    <xf numFmtId="192" fontId="45" fillId="16" borderId="13" applyNumberFormat="0" applyAlignment="0" applyProtection="0"/>
    <xf numFmtId="210"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86" fontId="1" fillId="0" borderId="0" applyFont="0" applyFill="0" applyBorder="0" applyAlignment="0" applyProtection="0"/>
    <xf numFmtId="172"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74" fontId="1" fillId="0" borderId="0" applyFont="0" applyFill="0" applyBorder="0" applyAlignment="0" applyProtection="0"/>
    <xf numFmtId="172" fontId="1" fillId="0" borderId="0" applyFont="0" applyFill="0" applyBorder="0" applyAlignment="0" applyProtection="0"/>
    <xf numFmtId="186" fontId="1" fillId="0" borderId="0" applyFont="0" applyFill="0" applyBorder="0" applyAlignment="0" applyProtection="0"/>
    <xf numFmtId="210"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174" fontId="1" fillId="0" borderId="0" applyFont="0" applyFill="0" applyBorder="0" applyAlignment="0" applyProtection="0"/>
    <xf numFmtId="211" fontId="1" fillId="0" borderId="0" applyFont="0" applyFill="0" applyBorder="0" applyAlignment="0" applyProtection="0"/>
    <xf numFmtId="212" fontId="12" fillId="0" borderId="0" applyFont="0" applyFill="0" applyBorder="0" applyAlignment="0" applyProtection="0"/>
    <xf numFmtId="212" fontId="12" fillId="0" borderId="0" applyFont="0" applyFill="0" applyBorder="0" applyAlignment="0" applyProtection="0"/>
    <xf numFmtId="212" fontId="12" fillId="0" borderId="0" applyFont="0" applyFill="0" applyBorder="0" applyAlignment="0" applyProtection="0"/>
    <xf numFmtId="174" fontId="46" fillId="0" borderId="0" applyNumberFormat="0" applyFont="0" applyFill="0" applyBorder="0" applyAlignment="0" applyProtection="0"/>
    <xf numFmtId="211" fontId="1" fillId="0" borderId="0" applyFont="0" applyFill="0" applyBorder="0" applyAlignment="0" applyProtection="0"/>
    <xf numFmtId="211" fontId="1" fillId="0" borderId="0" applyFont="0" applyFill="0" applyBorder="0" applyAlignment="0" applyProtection="0"/>
    <xf numFmtId="174" fontId="24" fillId="0" borderId="0" applyFont="0" applyFill="0" applyBorder="0" applyAlignment="0" applyProtection="0"/>
    <xf numFmtId="172" fontId="1" fillId="0" borderId="0" applyFont="0" applyFill="0" applyBorder="0" applyAlignment="0" applyProtection="0"/>
    <xf numFmtId="213" fontId="47" fillId="0" borderId="0"/>
    <xf numFmtId="214" fontId="47" fillId="0" borderId="0"/>
    <xf numFmtId="214" fontId="47" fillId="0" borderId="0"/>
    <xf numFmtId="0" fontId="1" fillId="0" borderId="0"/>
    <xf numFmtId="0" fontId="48" fillId="0" borderId="0" applyNumberFormat="0" applyFill="0" applyBorder="0" applyAlignment="0" applyProtection="0"/>
    <xf numFmtId="0" fontId="48" fillId="0" borderId="0" applyNumberFormat="0" applyFill="0" applyBorder="0" applyAlignment="0" applyProtection="0"/>
    <xf numFmtId="215" fontId="49" fillId="0" borderId="0">
      <protection locked="0"/>
    </xf>
    <xf numFmtId="0" fontId="22" fillId="0" borderId="0" applyNumberFormat="0" applyFont="0" applyFill="0" applyBorder="0" applyAlignment="0" applyProtection="0"/>
    <xf numFmtId="215" fontId="50" fillId="0" borderId="0">
      <protection locked="0"/>
    </xf>
    <xf numFmtId="0" fontId="22" fillId="0" borderId="0" applyNumberFormat="0" applyFont="0" applyFill="0" applyBorder="0" applyAlignment="0" applyProtection="0"/>
    <xf numFmtId="215" fontId="50" fillId="0" borderId="0">
      <protection locked="0"/>
    </xf>
    <xf numFmtId="0" fontId="22" fillId="0" borderId="0" applyNumberFormat="0" applyFont="0" applyFill="0" applyBorder="0" applyAlignment="0" applyProtection="0"/>
    <xf numFmtId="215" fontId="50" fillId="0" borderId="0">
      <protection locked="0"/>
    </xf>
    <xf numFmtId="0" fontId="22" fillId="0" borderId="0" applyNumberFormat="0" applyFont="0" applyFill="0" applyBorder="0" applyAlignment="0" applyProtection="0"/>
    <xf numFmtId="215" fontId="50" fillId="0" borderId="0">
      <protection locked="0"/>
    </xf>
    <xf numFmtId="0" fontId="22" fillId="0" borderId="0" applyNumberFormat="0" applyFont="0" applyFill="0" applyBorder="0" applyAlignment="0" applyProtection="0"/>
    <xf numFmtId="215" fontId="50" fillId="0" borderId="0">
      <protection locked="0"/>
    </xf>
    <xf numFmtId="0" fontId="22" fillId="0" borderId="0" applyNumberFormat="0" applyFont="0" applyFill="0" applyBorder="0" applyAlignment="0" applyProtection="0"/>
    <xf numFmtId="215" fontId="50" fillId="0" borderId="0">
      <protection locked="0"/>
    </xf>
    <xf numFmtId="0" fontId="22" fillId="0" borderId="0" applyNumberFormat="0" applyFont="0" applyFill="0" applyBorder="0" applyAlignment="0" applyProtection="0"/>
    <xf numFmtId="14" fontId="1" fillId="0" borderId="0"/>
    <xf numFmtId="2" fontId="1" fillId="0" borderId="0"/>
    <xf numFmtId="2" fontId="1" fillId="0" borderId="0" applyNumberFormat="0" applyFill="0" applyBorder="0" applyAlignment="0" applyProtection="0"/>
    <xf numFmtId="2" fontId="22" fillId="0" borderId="0" applyFont="0" applyFill="0" applyBorder="0" applyAlignment="0" applyProtection="0"/>
    <xf numFmtId="0" fontId="51" fillId="0" borderId="0" applyNumberFormat="0" applyFill="0" applyBorder="0" applyAlignment="0" applyProtection="0">
      <alignment vertical="top"/>
      <protection locked="0"/>
    </xf>
    <xf numFmtId="0" fontId="30" fillId="9" borderId="0" applyNumberFormat="0" applyBorder="0" applyAlignment="0" applyProtection="0"/>
    <xf numFmtId="0" fontId="30" fillId="9" borderId="0" applyNumberFormat="0" applyBorder="0" applyAlignment="0" applyProtection="0"/>
    <xf numFmtId="0" fontId="52" fillId="0" borderId="18" applyNumberFormat="0" applyFill="0" applyAlignment="0" applyProtection="0"/>
    <xf numFmtId="0" fontId="53" fillId="0" borderId="0" applyNumberFormat="0" applyFill="0" applyBorder="0" applyAlignment="0" applyProtection="0"/>
    <xf numFmtId="0" fontId="52" fillId="0" borderId="18" applyNumberFormat="0" applyFill="0" applyAlignment="0" applyProtection="0"/>
    <xf numFmtId="0" fontId="18" fillId="0" borderId="11" applyNumberFormat="0" applyFill="0" applyAlignment="0" applyProtection="0"/>
    <xf numFmtId="0" fontId="42" fillId="0" borderId="17" applyNumberFormat="0" applyFill="0" applyAlignment="0" applyProtection="0"/>
    <xf numFmtId="0" fontId="52" fillId="0" borderId="18" applyNumberFormat="0" applyFill="0" applyAlignment="0" applyProtection="0"/>
    <xf numFmtId="0" fontId="54" fillId="0" borderId="19" applyNumberFormat="0" applyFill="0" applyAlignment="0" applyProtection="0"/>
    <xf numFmtId="0" fontId="21" fillId="0" borderId="0" applyNumberFormat="0" applyFill="0" applyBorder="0" applyAlignment="0" applyProtection="0"/>
    <xf numFmtId="0" fontId="54" fillId="0" borderId="19" applyNumberFormat="0" applyFill="0" applyAlignment="0" applyProtection="0"/>
    <xf numFmtId="0" fontId="55" fillId="0" borderId="19" applyNumberFormat="0" applyFill="0" applyAlignment="0" applyProtection="0"/>
    <xf numFmtId="0" fontId="54" fillId="0" borderId="19" applyNumberFormat="0" applyFill="0" applyAlignment="0" applyProtection="0"/>
    <xf numFmtId="0" fontId="44" fillId="0" borderId="20" applyNumberFormat="0" applyFill="0" applyAlignment="0" applyProtection="0"/>
    <xf numFmtId="0" fontId="19" fillId="0" borderId="12" applyNumberFormat="0" applyFill="0" applyAlignment="0" applyProtection="0"/>
    <xf numFmtId="0" fontId="44" fillId="0" borderId="20" applyNumberFormat="0" applyFill="0" applyAlignment="0" applyProtection="0"/>
    <xf numFmtId="0" fontId="43" fillId="0" borderId="21" applyNumberFormat="0" applyFill="0" applyAlignment="0" applyProtection="0"/>
    <xf numFmtId="0" fontId="43" fillId="0" borderId="21" applyNumberFormat="0" applyFill="0" applyAlignment="0" applyProtection="0"/>
    <xf numFmtId="0" fontId="43" fillId="0" borderId="21" applyNumberFormat="0" applyFill="0" applyAlignment="0" applyProtection="0"/>
    <xf numFmtId="0" fontId="43" fillId="0" borderId="21" applyNumberFormat="0" applyFill="0" applyAlignment="0" applyProtection="0"/>
    <xf numFmtId="0" fontId="43" fillId="0" borderId="21" applyNumberFormat="0" applyFill="0" applyAlignment="0" applyProtection="0"/>
    <xf numFmtId="0" fontId="43" fillId="0" borderId="21" applyNumberFormat="0" applyFill="0" applyAlignment="0" applyProtection="0"/>
    <xf numFmtId="0" fontId="43" fillId="0" borderId="21" applyNumberFormat="0" applyFill="0" applyAlignment="0" applyProtection="0"/>
    <xf numFmtId="0" fontId="43" fillId="0" borderId="21" applyNumberFormat="0" applyFill="0" applyAlignment="0" applyProtection="0"/>
    <xf numFmtId="0" fontId="44" fillId="0" borderId="20" applyNumberFormat="0" applyFill="0" applyAlignment="0" applyProtection="0"/>
    <xf numFmtId="0" fontId="44" fillId="0" borderId="20" applyNumberFormat="0" applyFill="0" applyAlignment="0" applyProtection="0"/>
    <xf numFmtId="0" fontId="44" fillId="0" borderId="20" applyNumberFormat="0" applyFill="0" applyAlignment="0" applyProtection="0"/>
    <xf numFmtId="0" fontId="44" fillId="0" borderId="20" applyNumberFormat="0" applyFill="0" applyAlignment="0" applyProtection="0"/>
    <xf numFmtId="0" fontId="44" fillId="0" borderId="20" applyNumberFormat="0" applyFill="0" applyAlignment="0" applyProtection="0"/>
    <xf numFmtId="0" fontId="44" fillId="0" borderId="20" applyNumberFormat="0" applyFill="0" applyAlignment="0" applyProtection="0"/>
    <xf numFmtId="0" fontId="44" fillId="0" borderId="20" applyNumberFormat="0" applyFill="0" applyAlignment="0" applyProtection="0"/>
    <xf numFmtId="0" fontId="44" fillId="0" borderId="20" applyNumberFormat="0" applyFill="0" applyAlignment="0" applyProtection="0"/>
    <xf numFmtId="0" fontId="43" fillId="0" borderId="21" applyNumberFormat="0" applyFill="0" applyAlignment="0" applyProtection="0"/>
    <xf numFmtId="0" fontId="43" fillId="0" borderId="21" applyNumberFormat="0" applyFill="0" applyAlignment="0" applyProtection="0"/>
    <xf numFmtId="0" fontId="43" fillId="0" borderId="21" applyNumberFormat="0" applyFill="0" applyAlignment="0" applyProtection="0"/>
    <xf numFmtId="0" fontId="43" fillId="0" borderId="21" applyNumberFormat="0" applyFill="0" applyAlignment="0" applyProtection="0"/>
    <xf numFmtId="0" fontId="43" fillId="0" borderId="21" applyNumberFormat="0" applyFill="0" applyAlignment="0" applyProtection="0"/>
    <xf numFmtId="0" fontId="43" fillId="0" borderId="21" applyNumberFormat="0" applyFill="0" applyAlignment="0" applyProtection="0"/>
    <xf numFmtId="0" fontId="43" fillId="0" borderId="21" applyNumberFormat="0" applyFill="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22" fillId="0" borderId="0" applyNumberFormat="0" applyFont="0" applyFill="0" applyBorder="0" applyAlignment="0" applyProtection="0"/>
    <xf numFmtId="0" fontId="22" fillId="0" borderId="0" applyNumberFormat="0" applyFont="0" applyFill="0" applyBorder="0" applyAlignment="0" applyProtection="0"/>
    <xf numFmtId="0" fontId="56" fillId="0" borderId="0" applyFill="0" applyBorder="0" applyProtection="0">
      <alignment horizontal="center" vertical="center"/>
      <protection locked="0"/>
    </xf>
    <xf numFmtId="0" fontId="57"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60" fillId="0" borderId="0" applyNumberFormat="0" applyFill="0" applyBorder="0" applyAlignment="0" applyProtection="0">
      <alignment vertical="top"/>
      <protection locked="0"/>
    </xf>
    <xf numFmtId="0" fontId="60"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61" fillId="0" borderId="0" applyFill="0" applyBorder="0" applyAlignment="0" applyProtection="0">
      <alignment vertical="top"/>
      <protection locked="0"/>
    </xf>
    <xf numFmtId="192" fontId="61" fillId="0" borderId="0" applyFill="0" applyBorder="0" applyAlignment="0" applyProtection="0">
      <alignment vertical="top"/>
      <protection locked="0"/>
    </xf>
    <xf numFmtId="192" fontId="61" fillId="0" borderId="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56" fillId="0" borderId="0" applyFill="0" applyBorder="0" applyProtection="0">
      <alignment horizontal="center" vertical="center"/>
      <protection locked="0"/>
    </xf>
    <xf numFmtId="0" fontId="59"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192" fontId="28" fillId="11" borderId="0" applyNumberFormat="0" applyBorder="0" applyAlignment="0" applyProtection="0"/>
    <xf numFmtId="0" fontId="28" fillId="7" borderId="0" applyNumberFormat="0" applyBorder="0" applyAlignment="0" applyProtection="0"/>
    <xf numFmtId="192" fontId="28" fillId="11" borderId="0" applyNumberFormat="0" applyBorder="0" applyAlignment="0" applyProtection="0"/>
    <xf numFmtId="192" fontId="28" fillId="11" borderId="0" applyNumberFormat="0" applyBorder="0" applyAlignment="0" applyProtection="0"/>
    <xf numFmtId="0" fontId="45" fillId="12" borderId="13" applyNumberFormat="0" applyAlignment="0" applyProtection="0"/>
    <xf numFmtId="0" fontId="45" fillId="12" borderId="13" applyNumberFormat="0" applyAlignment="0" applyProtection="0"/>
    <xf numFmtId="0" fontId="45" fillId="12" borderId="13" applyNumberFormat="0" applyAlignment="0" applyProtection="0"/>
    <xf numFmtId="0" fontId="45" fillId="12" borderId="13" applyNumberFormat="0" applyAlignment="0" applyProtection="0"/>
    <xf numFmtId="0" fontId="45" fillId="12" borderId="13" applyNumberFormat="0" applyAlignment="0" applyProtection="0"/>
    <xf numFmtId="0" fontId="45" fillId="12" borderId="13" applyNumberFormat="0" applyAlignment="0" applyProtection="0"/>
    <xf numFmtId="0" fontId="45" fillId="12" borderId="13" applyNumberFormat="0" applyAlignment="0" applyProtection="0"/>
    <xf numFmtId="0" fontId="45" fillId="12" borderId="13" applyNumberFormat="0" applyAlignment="0" applyProtection="0"/>
    <xf numFmtId="0" fontId="45" fillId="12" borderId="13" applyNumberFormat="0" applyAlignment="0" applyProtection="0"/>
    <xf numFmtId="0" fontId="45" fillId="12" borderId="13" applyNumberFormat="0" applyAlignment="0" applyProtection="0"/>
    <xf numFmtId="0" fontId="45" fillId="12" borderId="13" applyNumberFormat="0" applyAlignment="0" applyProtection="0"/>
    <xf numFmtId="0" fontId="45" fillId="12" borderId="13" applyNumberFormat="0" applyAlignment="0" applyProtection="0"/>
    <xf numFmtId="0" fontId="45" fillId="12" borderId="13" applyNumberFormat="0" applyAlignment="0" applyProtection="0"/>
    <xf numFmtId="0" fontId="45" fillId="12" borderId="13" applyNumberFormat="0" applyAlignment="0" applyProtection="0"/>
    <xf numFmtId="0" fontId="45" fillId="12" borderId="13" applyNumberFormat="0" applyAlignment="0" applyProtection="0"/>
    <xf numFmtId="0" fontId="45" fillId="12" borderId="13" applyNumberFormat="0" applyAlignment="0" applyProtection="0"/>
    <xf numFmtId="0" fontId="45" fillId="12" borderId="13" applyNumberFormat="0" applyAlignment="0" applyProtection="0"/>
    <xf numFmtId="0" fontId="45" fillId="12" borderId="13" applyNumberFormat="0" applyAlignment="0" applyProtection="0"/>
    <xf numFmtId="0" fontId="45" fillId="12" borderId="13" applyNumberFormat="0" applyAlignment="0" applyProtection="0"/>
    <xf numFmtId="0" fontId="45" fillId="12" borderId="13" applyNumberFormat="0" applyAlignment="0" applyProtection="0"/>
    <xf numFmtId="0" fontId="45" fillId="12" borderId="13" applyNumberFormat="0" applyAlignment="0" applyProtection="0"/>
    <xf numFmtId="0" fontId="45" fillId="12" borderId="13" applyNumberFormat="0" applyAlignment="0" applyProtection="0"/>
    <xf numFmtId="0" fontId="36" fillId="0" borderId="16" applyNumberFormat="0" applyFill="0" applyAlignment="0" applyProtection="0"/>
    <xf numFmtId="0" fontId="36" fillId="0" borderId="16" applyNumberFormat="0" applyFill="0" applyAlignment="0" applyProtection="0"/>
    <xf numFmtId="41" fontId="16" fillId="0" borderId="0" applyFont="0" applyFill="0" applyBorder="0" applyAlignment="0" applyProtection="0"/>
    <xf numFmtId="185" fontId="16" fillId="0" borderId="0" applyFont="0" applyFill="0" applyBorder="0" applyAlignment="0" applyProtection="0"/>
    <xf numFmtId="185" fontId="16" fillId="0" borderId="0" applyFont="0" applyFill="0" applyBorder="0" applyAlignment="0" applyProtection="0"/>
    <xf numFmtId="185" fontId="46" fillId="0" borderId="0" applyFont="0" applyFill="0" applyBorder="0" applyAlignment="0" applyProtection="0"/>
    <xf numFmtId="41" fontId="1" fillId="0" borderId="0" applyFont="0" applyFill="0" applyBorder="0" applyAlignment="0" applyProtection="0"/>
    <xf numFmtId="185" fontId="46" fillId="0" borderId="0" applyFont="0" applyFill="0" applyBorder="0" applyAlignment="0" applyProtection="0"/>
    <xf numFmtId="185" fontId="46" fillId="0" borderId="0" applyFont="0" applyFill="0" applyBorder="0" applyAlignment="0" applyProtection="0"/>
    <xf numFmtId="41" fontId="46" fillId="0" borderId="0" applyFont="0" applyFill="0" applyBorder="0" applyAlignment="0" applyProtection="0"/>
    <xf numFmtId="185" fontId="46" fillId="0" borderId="0" applyFont="0" applyFill="0" applyBorder="0" applyAlignment="0" applyProtection="0"/>
    <xf numFmtId="185" fontId="46" fillId="0" borderId="0" applyFont="0" applyFill="0" applyBorder="0" applyAlignment="0" applyProtection="0"/>
    <xf numFmtId="185" fontId="46" fillId="0" borderId="0" applyFont="0" applyFill="0" applyBorder="0" applyAlignment="0" applyProtection="0"/>
    <xf numFmtId="185" fontId="46"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40" fontId="12" fillId="0" borderId="0" applyFont="0" applyFill="0" applyBorder="0" applyAlignment="0" applyProtection="0"/>
    <xf numFmtId="40" fontId="12" fillId="0" borderId="0" applyFont="0" applyFill="0" applyBorder="0" applyAlignment="0" applyProtection="0"/>
    <xf numFmtId="40" fontId="12" fillId="0" borderId="0" applyFont="0" applyFill="0" applyBorder="0" applyAlignment="0" applyProtection="0"/>
    <xf numFmtId="181" fontId="1" fillId="0" borderId="0" applyFont="0" applyFill="0" applyBorder="0" applyAlignment="0" applyProtection="0"/>
    <xf numFmtId="193" fontId="1" fillId="0" borderId="0" applyFont="0" applyFill="0" applyBorder="0" applyAlignment="0" applyProtection="0"/>
    <xf numFmtId="19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0" fontId="1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12" fillId="0" borderId="0" applyFont="0" applyFill="0" applyBorder="0" applyAlignment="0" applyProtection="0"/>
    <xf numFmtId="177" fontId="1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0" fontId="12" fillId="0" borderId="0" applyFont="0" applyFill="0" applyBorder="0" applyAlignment="0" applyProtection="0"/>
    <xf numFmtId="166" fontId="1" fillId="0" borderId="0" applyFont="0" applyFill="0" applyBorder="0" applyAlignment="0" applyProtection="0"/>
    <xf numFmtId="6" fontId="13" fillId="0" borderId="0" applyFont="0" applyFill="0" applyBorder="0" applyAlignment="0" applyProtection="0"/>
    <xf numFmtId="40" fontId="12" fillId="0" borderId="0" applyFont="0" applyFill="0" applyBorder="0" applyAlignment="0" applyProtection="0"/>
    <xf numFmtId="40" fontId="12" fillId="0" borderId="0" applyFont="0" applyFill="0" applyBorder="0" applyAlignment="0" applyProtection="0"/>
    <xf numFmtId="40"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8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0" fontId="1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63" fillId="0" borderId="0" applyFont="0" applyFill="0" applyBorder="0" applyAlignment="0" applyProtection="0"/>
    <xf numFmtId="166" fontId="63"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0" fontId="12" fillId="0" borderId="0" applyFont="0" applyFill="0" applyBorder="0" applyAlignment="0" applyProtection="0"/>
    <xf numFmtId="216" fontId="1" fillId="0" borderId="0" applyFont="0" applyFill="0" applyBorder="0" applyAlignment="0" applyProtection="0"/>
    <xf numFmtId="166" fontId="63"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63" fillId="0" borderId="0" applyFont="0" applyFill="0" applyBorder="0" applyAlignment="0" applyProtection="0"/>
    <xf numFmtId="166" fontId="63" fillId="0" borderId="0" applyFont="0" applyFill="0" applyBorder="0" applyAlignment="0" applyProtection="0"/>
    <xf numFmtId="190"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217" fontId="1" fillId="0" borderId="0" applyFont="0" applyFill="0" applyBorder="0" applyAlignment="0" applyProtection="0"/>
    <xf numFmtId="43" fontId="1" fillId="0" borderId="0" applyFont="0" applyFill="0" applyBorder="0" applyAlignment="0" applyProtection="0"/>
    <xf numFmtId="195" fontId="1" fillId="0" borderId="0" applyFont="0" applyFill="0" applyBorder="0" applyAlignment="0" applyProtection="0"/>
    <xf numFmtId="218" fontId="1" fillId="0" borderId="0" applyFont="0" applyFill="0" applyBorder="0" applyAlignment="0" applyProtection="0"/>
    <xf numFmtId="42" fontId="1" fillId="0" borderId="0" applyFont="0" applyFill="0" applyBorder="0" applyAlignment="0" applyProtection="0"/>
    <xf numFmtId="211" fontId="1" fillId="0" borderId="0" applyFont="0" applyFill="0" applyBorder="0" applyAlignment="0" applyProtection="0"/>
    <xf numFmtId="42" fontId="1" fillId="0" borderId="0" applyFont="0" applyFill="0" applyBorder="0" applyAlignment="0" applyProtection="0"/>
    <xf numFmtId="166" fontId="1" fillId="0" borderId="0" applyFont="0" applyFill="0" applyBorder="0" applyAlignment="0" applyProtection="0"/>
    <xf numFmtId="177" fontId="13" fillId="0" borderId="0" applyFont="0" applyFill="0" applyBorder="0" applyAlignment="0" applyProtection="0"/>
    <xf numFmtId="166" fontId="1" fillId="0" borderId="0" applyFont="0" applyFill="0" applyBorder="0" applyAlignment="0" applyProtection="0"/>
    <xf numFmtId="196" fontId="1" fillId="0" borderId="0" applyFont="0" applyFill="0" applyBorder="0" applyAlignment="0" applyProtection="0"/>
    <xf numFmtId="168" fontId="1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94" fontId="1" fillId="0" borderId="0" applyFont="0" applyFill="0" applyBorder="0" applyAlignment="0" applyProtection="0"/>
    <xf numFmtId="166" fontId="1" fillId="0" borderId="0" applyFont="0" applyFill="0" applyBorder="0" applyAlignment="0" applyProtection="0"/>
    <xf numFmtId="5" fontId="1" fillId="0" borderId="0" applyFont="0" applyFill="0" applyBorder="0" applyAlignment="0" applyProtection="0"/>
    <xf numFmtId="0"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71"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7"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0" fontId="1" fillId="0" borderId="0" applyFont="0" applyFill="0" applyBorder="0" applyAlignment="0" applyProtection="0"/>
    <xf numFmtId="217" fontId="1" fillId="0" borderId="0" applyFont="0" applyFill="0" applyBorder="0" applyAlignment="0" applyProtection="0"/>
    <xf numFmtId="197" fontId="1" fillId="0" borderId="0" applyFont="0" applyFill="0" applyBorder="0" applyAlignment="0" applyProtection="0"/>
    <xf numFmtId="168" fontId="1" fillId="0" borderId="0" applyFont="0" applyFill="0" applyBorder="0" applyAlignment="0" applyProtection="0"/>
    <xf numFmtId="44" fontId="1" fillId="0" borderId="0" applyFont="0" applyFill="0" applyBorder="0" applyAlignment="0" applyProtection="0"/>
    <xf numFmtId="213" fontId="1" fillId="0" borderId="0" applyFont="0" applyFill="0" applyBorder="0" applyAlignment="0" applyProtection="0"/>
    <xf numFmtId="213" fontId="1" fillId="0" borderId="0" applyFont="0" applyFill="0" applyBorder="0" applyAlignment="0" applyProtection="0"/>
    <xf numFmtId="168" fontId="1" fillId="0" borderId="0" applyFont="0" applyFill="0" applyBorder="0" applyAlignment="0" applyProtection="0"/>
    <xf numFmtId="219"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6" fontId="1" fillId="0" borderId="0" applyFont="0" applyFill="0" applyBorder="0" applyAlignment="0" applyProtection="0"/>
    <xf numFmtId="220" fontId="1" fillId="0" borderId="0" applyFont="0" applyFill="0" applyBorder="0" applyAlignment="0" applyProtection="0"/>
    <xf numFmtId="220" fontId="1" fillId="0" borderId="0" applyFont="0" applyFill="0" applyBorder="0" applyAlignment="0" applyProtection="0"/>
    <xf numFmtId="19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166" fontId="1" fillId="0" borderId="0" applyFont="0" applyFill="0" applyBorder="0" applyAlignment="0" applyProtection="0"/>
    <xf numFmtId="217" fontId="1" fillId="0" borderId="0" applyFont="0" applyFill="0" applyBorder="0" applyAlignment="0" applyProtection="0"/>
    <xf numFmtId="0" fontId="1" fillId="0" borderId="0" applyFont="0" applyFill="0" applyBorder="0" applyAlignment="0" applyProtection="0"/>
    <xf numFmtId="43" fontId="16" fillId="0" borderId="0" applyFont="0" applyFill="0" applyBorder="0" applyAlignment="0" applyProtection="0"/>
    <xf numFmtId="166" fontId="16" fillId="0" borderId="0" applyFont="0" applyFill="0" applyBorder="0" applyAlignment="0" applyProtection="0"/>
    <xf numFmtId="166" fontId="4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6" fillId="0" borderId="0" applyFont="0" applyFill="0" applyBorder="0" applyAlignment="0" applyProtection="0"/>
    <xf numFmtId="166" fontId="16" fillId="0" borderId="0" applyFont="0" applyFill="0" applyBorder="0" applyAlignment="0" applyProtection="0"/>
    <xf numFmtId="166" fontId="4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46" fillId="0" borderId="0" applyFont="0" applyFill="0" applyBorder="0" applyAlignment="0" applyProtection="0"/>
    <xf numFmtId="166" fontId="46"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66" fontId="16"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166" fontId="1"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43" fontId="13" fillId="0" borderId="0" applyFont="0" applyFill="0" applyBorder="0" applyAlignment="0" applyProtection="0"/>
    <xf numFmtId="166" fontId="1" fillId="0" borderId="0" applyFont="0" applyFill="0" applyBorder="0" applyAlignment="0" applyProtection="0"/>
    <xf numFmtId="166" fontId="13" fillId="0" borderId="0" applyFont="0" applyFill="0" applyBorder="0" applyAlignment="0" applyProtection="0"/>
    <xf numFmtId="21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81"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221" fontId="1" fillId="0" borderId="0" applyFont="0" applyFill="0" applyBorder="0" applyAlignment="0" applyProtection="0"/>
    <xf numFmtId="166"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3" fillId="0" borderId="0" applyFont="0" applyFill="0" applyBorder="0" applyAlignment="0" applyProtection="0"/>
    <xf numFmtId="43" fontId="16" fillId="0" borderId="0" applyFont="0" applyFill="0" applyBorder="0" applyAlignment="0" applyProtection="0"/>
    <xf numFmtId="222" fontId="1" fillId="0" borderId="0" applyFont="0" applyFill="0" applyBorder="0" applyAlignment="0" applyProtection="0"/>
    <xf numFmtId="222" fontId="1" fillId="0" borderId="0" applyFont="0" applyFill="0" applyBorder="0" applyAlignment="0" applyProtection="0"/>
    <xf numFmtId="222" fontId="1" fillId="0" borderId="0" applyFont="0" applyFill="0" applyBorder="0" applyAlignment="0" applyProtection="0"/>
    <xf numFmtId="222" fontId="1" fillId="0" borderId="0" applyFont="0" applyFill="0" applyBorder="0" applyAlignment="0" applyProtection="0"/>
    <xf numFmtId="222" fontId="1" fillId="0" borderId="0" applyFont="0" applyFill="0" applyBorder="0" applyAlignment="0" applyProtection="0"/>
    <xf numFmtId="222"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1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0" fontId="12" fillId="0" borderId="0" applyFont="0" applyFill="0" applyBorder="0" applyAlignment="0" applyProtection="0"/>
    <xf numFmtId="177" fontId="1" fillId="0" borderId="0" applyFont="0" applyFill="0" applyBorder="0" applyAlignment="0" applyProtection="0"/>
    <xf numFmtId="40" fontId="12" fillId="0" borderId="0" applyFont="0" applyFill="0" applyBorder="0" applyAlignment="0" applyProtection="0"/>
    <xf numFmtId="40" fontId="12" fillId="0" borderId="0" applyFont="0" applyFill="0" applyBorder="0" applyAlignment="0" applyProtection="0"/>
    <xf numFmtId="175" fontId="1" fillId="0" borderId="0" applyFont="0" applyFill="0" applyBorder="0" applyAlignment="0" applyProtection="0"/>
    <xf numFmtId="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22" fontId="1" fillId="0" borderId="0" applyFont="0" applyFill="0" applyBorder="0" applyAlignment="0" applyProtection="0"/>
    <xf numFmtId="222" fontId="1" fillId="0" borderId="0" applyFont="0" applyFill="0" applyBorder="0" applyAlignment="0" applyProtection="0"/>
    <xf numFmtId="222" fontId="1" fillId="0" borderId="0" applyFont="0" applyFill="0" applyBorder="0" applyAlignment="0" applyProtection="0"/>
    <xf numFmtId="222" fontId="1" fillId="0" borderId="0" applyFont="0" applyFill="0" applyBorder="0" applyAlignment="0" applyProtection="0"/>
    <xf numFmtId="222" fontId="1" fillId="0" borderId="0" applyFont="0" applyFill="0" applyBorder="0" applyAlignment="0" applyProtection="0"/>
    <xf numFmtId="222" fontId="1" fillId="0" borderId="0" applyFont="0" applyFill="0" applyBorder="0" applyAlignment="0" applyProtection="0"/>
    <xf numFmtId="222" fontId="1" fillId="0" borderId="0" applyFont="0" applyFill="0" applyBorder="0" applyAlignment="0" applyProtection="0"/>
    <xf numFmtId="222" fontId="1" fillId="0" borderId="0" applyFont="0" applyFill="0" applyBorder="0" applyAlignment="0" applyProtection="0"/>
    <xf numFmtId="222" fontId="1" fillId="0" borderId="0" applyFont="0" applyFill="0" applyBorder="0" applyAlignment="0" applyProtection="0"/>
    <xf numFmtId="222" fontId="1" fillId="0" borderId="0" applyFont="0" applyFill="0" applyBorder="0" applyAlignment="0" applyProtection="0"/>
    <xf numFmtId="175" fontId="1" fillId="0" borderId="0" applyFont="0" applyFill="0" applyBorder="0" applyAlignment="0" applyProtection="0"/>
    <xf numFmtId="223" fontId="1" fillId="0" borderId="0" applyFont="0" applyFill="0" applyBorder="0" applyAlignment="0" applyProtection="0"/>
    <xf numFmtId="211" fontId="1" fillId="0" borderId="0" applyFont="0" applyFill="0" applyBorder="0" applyAlignment="0" applyProtection="0"/>
    <xf numFmtId="224" fontId="1" fillId="0" borderId="0" applyFont="0" applyFill="0" applyBorder="0" applyAlignment="0" applyProtection="0"/>
    <xf numFmtId="225" fontId="1" fillId="0" borderId="0" applyFont="0" applyFill="0" applyBorder="0" applyAlignment="0" applyProtection="0"/>
    <xf numFmtId="6" fontId="1" fillId="0" borderId="0" applyFont="0" applyFill="0" applyBorder="0" applyAlignment="0" applyProtection="0"/>
    <xf numFmtId="226" fontId="1" fillId="0" borderId="0" applyFont="0" applyFill="0" applyBorder="0" applyAlignment="0" applyProtection="0"/>
    <xf numFmtId="0" fontId="1" fillId="0" borderId="0"/>
    <xf numFmtId="0" fontId="1" fillId="0" borderId="0"/>
    <xf numFmtId="175" fontId="1" fillId="0" borderId="0" applyFont="0" applyFill="0" applyBorder="0" applyAlignment="0" applyProtection="0"/>
    <xf numFmtId="173" fontId="1" fillId="0" borderId="0" applyFont="0" applyFill="0" applyBorder="0" applyAlignment="0" applyProtection="0"/>
    <xf numFmtId="227" fontId="1" fillId="0" borderId="0" applyFont="0" applyFill="0" applyBorder="0" applyAlignment="0" applyProtection="0"/>
    <xf numFmtId="227" fontId="1" fillId="0" borderId="0" applyFont="0" applyFill="0" applyBorder="0" applyAlignment="0" applyProtection="0"/>
    <xf numFmtId="178"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7" fontId="1" fillId="0" borderId="0" applyFont="0" applyFill="0" applyBorder="0" applyAlignment="0" applyProtection="0"/>
    <xf numFmtId="228" fontId="1" fillId="0" borderId="0" applyFont="0" applyFill="0" applyBorder="0" applyAlignment="0" applyProtection="0"/>
    <xf numFmtId="228"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94" fontId="1" fillId="0" borderId="0" applyFont="0" applyFill="0" applyBorder="0" applyAlignment="0" applyProtection="0"/>
    <xf numFmtId="7" fontId="1" fillId="0" borderId="0" applyFont="0" applyFill="0" applyBorder="0" applyAlignment="0" applyProtection="0"/>
    <xf numFmtId="197" fontId="1" fillId="0" borderId="0" applyFont="0" applyFill="0" applyBorder="0" applyAlignment="0" applyProtection="0"/>
    <xf numFmtId="197" fontId="1" fillId="0" borderId="0" applyFont="0" applyFill="0" applyBorder="0" applyAlignment="0" applyProtection="0"/>
    <xf numFmtId="7" fontId="1" fillId="0" borderId="0" applyFont="0" applyFill="0" applyBorder="0" applyAlignment="0" applyProtection="0"/>
    <xf numFmtId="194" fontId="1" fillId="0" borderId="0" applyFont="0" applyFill="0" applyBorder="0" applyAlignment="0" applyProtection="0"/>
    <xf numFmtId="229" fontId="1" fillId="0" borderId="0" applyFont="0" applyFill="0" applyBorder="0" applyAlignment="0" applyProtection="0"/>
    <xf numFmtId="229" fontId="1" fillId="0" borderId="0" applyFont="0" applyFill="0" applyBorder="0" applyAlignment="0" applyProtection="0"/>
    <xf numFmtId="229" fontId="1" fillId="0" borderId="0" applyFont="0" applyFill="0" applyBorder="0" applyAlignment="0" applyProtection="0"/>
    <xf numFmtId="166" fontId="1" fillId="0" borderId="0" applyFont="0" applyFill="0" applyBorder="0" applyAlignment="0" applyProtection="0"/>
    <xf numFmtId="40" fontId="12" fillId="0" borderId="0" applyFont="0" applyFill="0" applyBorder="0" applyAlignment="0" applyProtection="0"/>
    <xf numFmtId="40" fontId="1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230" fontId="1" fillId="0" borderId="0" applyFont="0" applyFill="0" applyBorder="0" applyAlignment="0" applyProtection="0"/>
    <xf numFmtId="190" fontId="1" fillId="0" borderId="0" applyFont="0" applyFill="0" applyBorder="0" applyAlignment="0" applyProtection="0"/>
    <xf numFmtId="222" fontId="1" fillId="0" borderId="0" applyFont="0" applyFill="0" applyBorder="0" applyAlignment="0" applyProtection="0"/>
    <xf numFmtId="222" fontId="1"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6" fontId="1" fillId="0" borderId="0" applyFont="0" applyFill="0" applyBorder="0" applyAlignment="0" applyProtection="0"/>
    <xf numFmtId="193" fontId="1" fillId="0" borderId="0" applyFont="0" applyFill="0" applyBorder="0" applyAlignment="0" applyProtection="0"/>
    <xf numFmtId="214" fontId="1" fillId="0" borderId="0" applyFont="0" applyFill="0" applyBorder="0" applyAlignment="0" applyProtection="0"/>
    <xf numFmtId="16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197" fontId="1" fillId="0" borderId="0" applyFont="0" applyFill="0" applyBorder="0" applyAlignment="0" applyProtection="0"/>
    <xf numFmtId="40" fontId="12"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6"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66"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40" fontId="12" fillId="0" borderId="0" applyFont="0" applyFill="0" applyBorder="0" applyAlignment="0" applyProtection="0"/>
    <xf numFmtId="40" fontId="12" fillId="0" borderId="0" applyFont="0" applyFill="0" applyBorder="0" applyAlignment="0" applyProtection="0"/>
    <xf numFmtId="197" fontId="1" fillId="0" borderId="0" applyFont="0" applyFill="0" applyBorder="0" applyAlignment="0" applyProtection="0"/>
    <xf numFmtId="40" fontId="12" fillId="0" borderId="0" applyFont="0" applyFill="0" applyBorder="0" applyAlignment="0" applyProtection="0"/>
    <xf numFmtId="40" fontId="12"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20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97" fontId="1" fillId="0" borderId="0" applyFont="0" applyFill="0" applyBorder="0" applyAlignment="0" applyProtection="0"/>
    <xf numFmtId="166" fontId="1" fillId="0" borderId="0" applyFont="0" applyFill="0" applyBorder="0" applyAlignment="0" applyProtection="0"/>
    <xf numFmtId="40" fontId="12" fillId="0" borderId="0" applyFont="0" applyFill="0" applyBorder="0" applyAlignment="0" applyProtection="0"/>
    <xf numFmtId="40" fontId="12"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0" fontId="12" fillId="0" borderId="0" applyFont="0" applyFill="0" applyBorder="0" applyAlignment="0" applyProtection="0"/>
    <xf numFmtId="40" fontId="12" fillId="0" borderId="0" applyFont="0" applyFill="0" applyBorder="0" applyAlignment="0" applyProtection="0"/>
    <xf numFmtId="40" fontId="1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7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46" fillId="0" borderId="0" applyFont="0" applyFill="0" applyBorder="0" applyAlignment="0" applyProtection="0"/>
    <xf numFmtId="166" fontId="4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229" fontId="16"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66"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7"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 fillId="0" borderId="0" applyFont="0" applyFill="0" applyBorder="0" applyAlignment="0" applyProtection="0"/>
    <xf numFmtId="166" fontId="16"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43"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 fillId="0" borderId="0" applyFont="0" applyFill="0" applyBorder="0" applyAlignment="0" applyProtection="0"/>
    <xf numFmtId="229" fontId="1" fillId="0" borderId="0" applyFont="0" applyFill="0" applyBorder="0" applyAlignment="0" applyProtection="0"/>
    <xf numFmtId="184" fontId="1" fillId="0" borderId="0" applyFont="0" applyFill="0" applyBorder="0" applyAlignment="0" applyProtection="0"/>
    <xf numFmtId="166" fontId="1"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229" fontId="1"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230" fontId="1" fillId="0" borderId="0" applyFont="0" applyFill="0" applyBorder="0" applyAlignment="0" applyProtection="0"/>
    <xf numFmtId="174" fontId="22" fillId="0" borderId="0" applyFont="0" applyFill="0" applyBorder="0" applyAlignment="0" applyProtection="0"/>
    <xf numFmtId="40" fontId="12" fillId="0" borderId="0" applyFont="0" applyFill="0" applyBorder="0" applyAlignment="0" applyProtection="0"/>
    <xf numFmtId="40" fontId="12" fillId="0" borderId="0" applyFont="0" applyFill="0" applyBorder="0" applyAlignment="0" applyProtection="0"/>
    <xf numFmtId="175" fontId="1" fillId="0" borderId="0" applyFont="0" applyFill="0" applyBorder="0" applyAlignment="0" applyProtection="0"/>
    <xf numFmtId="231" fontId="1" fillId="0" borderId="0" applyFill="0" applyBorder="0" applyAlignment="0" applyProtection="0"/>
    <xf numFmtId="231" fontId="1" fillId="0" borderId="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7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231" fontId="1" fillId="0" borderId="0" applyFill="0" applyBorder="0" applyAlignment="0" applyProtection="0"/>
    <xf numFmtId="200" fontId="1" fillId="0" borderId="0" applyFont="0" applyFill="0" applyBorder="0" applyAlignment="0" applyProtection="0"/>
    <xf numFmtId="175" fontId="1" fillId="0" borderId="0" applyFont="0" applyFill="0" applyBorder="0" applyAlignment="0" applyProtection="0"/>
    <xf numFmtId="231" fontId="1" fillId="0" borderId="0" applyFill="0" applyBorder="0" applyAlignment="0" applyProtection="0"/>
    <xf numFmtId="231" fontId="1" fillId="0" borderId="0" applyFill="0" applyBorder="0" applyAlignment="0" applyProtection="0"/>
    <xf numFmtId="166"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232" fontId="1" fillId="0" borderId="0" applyFont="0" applyFill="0" applyBorder="0" applyAlignment="0" applyProtection="0"/>
    <xf numFmtId="232" fontId="1" fillId="0" borderId="0" applyFont="0" applyFill="0" applyBorder="0" applyAlignment="0" applyProtection="0"/>
    <xf numFmtId="175" fontId="1" fillId="0" borderId="0" applyFont="0" applyFill="0" applyBorder="0" applyAlignment="0" applyProtection="0"/>
    <xf numFmtId="231" fontId="1" fillId="0" borderId="0" applyFill="0" applyBorder="0" applyAlignment="0" applyProtection="0"/>
    <xf numFmtId="231" fontId="1" fillId="0" borderId="0" applyFill="0" applyBorder="0" applyAlignment="0" applyProtection="0"/>
    <xf numFmtId="40" fontId="12" fillId="0" borderId="0" applyFont="0" applyFill="0" applyBorder="0" applyAlignment="0" applyProtection="0"/>
    <xf numFmtId="175" fontId="1" fillId="0" borderId="0" applyFont="0" applyFill="0" applyBorder="0" applyAlignment="0" applyProtection="0"/>
    <xf numFmtId="231" fontId="1" fillId="0" borderId="0" applyFill="0" applyBorder="0" applyAlignment="0" applyProtection="0"/>
    <xf numFmtId="175"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0"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0" fontId="12" fillId="0" borderId="0" applyFont="0" applyFill="0" applyBorder="0" applyAlignment="0" applyProtection="0"/>
    <xf numFmtId="177"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77"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0" fontId="12" fillId="0" borderId="0" applyFont="0" applyFill="0" applyBorder="0" applyAlignment="0" applyProtection="0"/>
    <xf numFmtId="19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73" fontId="1" fillId="0" borderId="0" applyFont="0" applyFill="0" applyBorder="0" applyAlignment="0" applyProtection="0"/>
    <xf numFmtId="23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0" fontId="12"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73" fontId="1" fillId="0" borderId="0" applyFont="0" applyFill="0" applyBorder="0" applyAlignment="0" applyProtection="0"/>
    <xf numFmtId="171" fontId="13" fillId="0" borderId="0" applyFont="0" applyFill="0" applyBorder="0" applyAlignment="0" applyProtection="0"/>
    <xf numFmtId="43" fontId="1" fillId="0" borderId="0" applyFont="0" applyFill="0" applyBorder="0" applyAlignment="0" applyProtection="0"/>
    <xf numFmtId="8" fontId="1" fillId="0" borderId="0" applyFont="0" applyFill="0" applyBorder="0" applyAlignment="0" applyProtection="0"/>
    <xf numFmtId="179" fontId="13" fillId="0" borderId="0" applyFont="0" applyFill="0" applyBorder="0" applyAlignment="0" applyProtection="0"/>
    <xf numFmtId="179" fontId="13" fillId="0" borderId="0" applyFont="0" applyFill="0" applyBorder="0" applyAlignment="0" applyProtection="0"/>
    <xf numFmtId="0" fontId="1" fillId="0" borderId="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0" fontId="12"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0" fontId="1" fillId="0" borderId="0" applyFont="0" applyFill="0" applyBorder="0" applyAlignment="0" applyProtection="0"/>
    <xf numFmtId="175" fontId="1" fillId="0" borderId="0" applyFont="0" applyFill="0" applyBorder="0" applyAlignment="0" applyProtection="0"/>
    <xf numFmtId="43" fontId="1" fillId="0" borderId="0" applyFont="0" applyFill="0" applyBorder="0" applyAlignment="0" applyProtection="0"/>
    <xf numFmtId="0" fontId="1" fillId="0" borderId="0" applyFont="0" applyFill="0" applyBorder="0" applyAlignment="0" applyProtection="0"/>
    <xf numFmtId="17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75"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94"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43" fontId="1" fillId="0" borderId="0" applyFont="0" applyFill="0" applyBorder="0" applyAlignment="0" applyProtection="0"/>
    <xf numFmtId="17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7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8" fontId="1" fillId="0" borderId="0" applyFont="0" applyFill="0" applyBorder="0" applyAlignment="0" applyProtection="0"/>
    <xf numFmtId="23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5" fontId="1" fillId="0" borderId="0" applyFont="0" applyFill="0" applyBorder="0" applyAlignment="0" applyProtection="0"/>
    <xf numFmtId="8" fontId="1" fillId="0" borderId="0" applyFont="0" applyFill="0" applyBorder="0" applyAlignment="0" applyProtection="0"/>
    <xf numFmtId="8" fontId="1" fillId="0" borderId="0" applyFont="0" applyFill="0" applyBorder="0" applyAlignment="0" applyProtection="0"/>
    <xf numFmtId="43" fontId="1" fillId="0" borderId="0" applyFont="0" applyFill="0" applyBorder="0" applyAlignment="0" applyProtection="0"/>
    <xf numFmtId="23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1" fillId="0" borderId="0" applyFont="0" applyFill="0" applyBorder="0" applyAlignment="0" applyProtection="0"/>
    <xf numFmtId="5" fontId="1" fillId="0" borderId="0" applyFont="0" applyFill="0" applyBorder="0" applyAlignment="0" applyProtection="0"/>
    <xf numFmtId="0" fontId="1" fillId="0" borderId="0" applyFont="0" applyFill="0" applyBorder="0" applyAlignment="0" applyProtection="0"/>
    <xf numFmtId="40" fontId="12" fillId="0" borderId="0" applyFont="0" applyFill="0" applyBorder="0" applyAlignment="0" applyProtection="0"/>
    <xf numFmtId="40" fontId="12" fillId="0" borderId="0" applyFont="0" applyFill="0" applyBorder="0" applyAlignment="0" applyProtection="0"/>
    <xf numFmtId="5"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0" fontId="1" fillId="0" borderId="0" applyFont="0" applyFill="0" applyBorder="0" applyAlignment="0" applyProtection="0"/>
    <xf numFmtId="236" fontId="1" fillId="0" borderId="0" applyFont="0" applyFill="0" applyBorder="0" applyAlignment="0" applyProtection="0"/>
    <xf numFmtId="237" fontId="1" fillId="0" borderId="0" applyFont="0" applyFill="0" applyBorder="0" applyAlignment="0" applyProtection="0"/>
    <xf numFmtId="230" fontId="1" fillId="0" borderId="0" applyFont="0" applyFill="0" applyBorder="0" applyAlignment="0" applyProtection="0"/>
    <xf numFmtId="212" fontId="1" fillId="0" borderId="0" applyFont="0" applyFill="0" applyBorder="0" applyAlignment="0" applyProtection="0"/>
    <xf numFmtId="234" fontId="1" fillId="0" borderId="0" applyFont="0" applyFill="0" applyBorder="0" applyAlignment="0" applyProtection="0"/>
    <xf numFmtId="224"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43" fontId="13" fillId="0" borderId="0" applyFont="0" applyFill="0" applyBorder="0" applyAlignment="0" applyProtection="0"/>
    <xf numFmtId="166" fontId="16"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42" fontId="1"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43" fontId="16" fillId="0" borderId="0" applyFont="0" applyFill="0" applyBorder="0" applyAlignment="0" applyProtection="0"/>
    <xf numFmtId="230" fontId="1"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238" fontId="1" fillId="0" borderId="0" applyFont="0" applyFill="0" applyBorder="0" applyAlignment="0" applyProtection="0"/>
    <xf numFmtId="178" fontId="1" fillId="0" borderId="0" applyFont="0" applyFill="0" applyBorder="0" applyAlignment="0" applyProtection="0"/>
    <xf numFmtId="236" fontId="1" fillId="0" borderId="0" applyFont="0" applyFill="0" applyBorder="0" applyAlignment="0" applyProtection="0"/>
    <xf numFmtId="166" fontId="16" fillId="0" borderId="0" applyFont="0" applyFill="0" applyBorder="0" applyAlignment="0" applyProtection="0"/>
    <xf numFmtId="236" fontId="1"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239" fontId="64" fillId="0" borderId="0" applyFont="0" applyFill="0" applyBorder="0" applyAlignment="0" applyProtection="0"/>
    <xf numFmtId="166" fontId="13" fillId="0" borderId="0" applyFont="0" applyFill="0" applyBorder="0" applyAlignment="0" applyProtection="0"/>
    <xf numFmtId="236" fontId="1" fillId="0" borderId="0" applyFont="0" applyFill="0" applyBorder="0" applyAlignment="0" applyProtection="0"/>
    <xf numFmtId="239" fontId="6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3" fillId="0" borderId="0" applyFont="0" applyFill="0" applyBorder="0" applyAlignment="0" applyProtection="0"/>
    <xf numFmtId="43" fontId="16"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0" fontId="1" fillId="0" borderId="0" applyFont="0" applyFill="0" applyBorder="0" applyAlignment="0" applyProtection="0"/>
    <xf numFmtId="43" fontId="13" fillId="0" borderId="0" applyFont="0" applyFill="0" applyBorder="0" applyAlignment="0" applyProtection="0"/>
    <xf numFmtId="166" fontId="1"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216" fontId="1" fillId="0" borderId="0" applyFont="0" applyFill="0" applyBorder="0" applyAlignment="0" applyProtection="0"/>
    <xf numFmtId="240" fontId="1" fillId="0" borderId="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240" fontId="1" fillId="0" borderId="0" applyFill="0" applyBorder="0" applyAlignment="0" applyProtection="0"/>
    <xf numFmtId="240" fontId="1" fillId="0" borderId="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216" fontId="1" fillId="0" borderId="0" applyFont="0" applyFill="0" applyBorder="0" applyAlignment="0" applyProtection="0"/>
    <xf numFmtId="240" fontId="1" fillId="0" borderId="0" applyFill="0" applyBorder="0" applyAlignment="0" applyProtection="0"/>
    <xf numFmtId="43" fontId="16" fillId="0" borderId="0" applyFont="0" applyFill="0" applyBorder="0" applyAlignment="0" applyProtection="0"/>
    <xf numFmtId="0" fontId="1" fillId="0" borderId="0" applyFont="0" applyFill="0" applyBorder="0" applyAlignment="0" applyProtection="0"/>
    <xf numFmtId="177" fontId="1" fillId="0" borderId="0" applyFont="0" applyFill="0" applyBorder="0" applyAlignment="0" applyProtection="0"/>
    <xf numFmtId="177" fontId="16" fillId="0" borderId="0" applyFont="0" applyFill="0" applyBorder="0" applyAlignment="0" applyProtection="0"/>
    <xf numFmtId="240" fontId="1" fillId="0" borderId="0" applyFill="0" applyBorder="0" applyAlignment="0" applyProtection="0"/>
    <xf numFmtId="240" fontId="1" fillId="0" borderId="0" applyFill="0" applyBorder="0" applyAlignment="0" applyProtection="0"/>
    <xf numFmtId="43" fontId="1" fillId="0" borderId="0" applyFont="0" applyFill="0" applyBorder="0" applyAlignment="0" applyProtection="0"/>
    <xf numFmtId="241" fontId="1" fillId="0" borderId="0" applyFont="0" applyFill="0" applyBorder="0" applyAlignment="0" applyProtection="0"/>
    <xf numFmtId="0" fontId="1" fillId="0" borderId="0" applyFont="0" applyFill="0" applyBorder="0" applyAlignment="0" applyProtection="0"/>
    <xf numFmtId="43" fontId="1" fillId="0" borderId="0" applyFont="0" applyFill="0" applyBorder="0" applyAlignment="0" applyProtection="0"/>
    <xf numFmtId="189" fontId="1" fillId="0" borderId="0" applyFont="0" applyFill="0" applyBorder="0" applyAlignment="0" applyProtection="0"/>
    <xf numFmtId="197" fontId="1" fillId="0" borderId="0" applyFont="0" applyFill="0" applyBorder="0" applyAlignment="0" applyProtection="0"/>
    <xf numFmtId="43" fontId="13"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216" fontId="1" fillId="0" borderId="0" applyFont="0" applyFill="0" applyBorder="0" applyAlignment="0" applyProtection="0"/>
    <xf numFmtId="197" fontId="1" fillId="0" borderId="0" applyFont="0" applyFill="0" applyBorder="0" applyAlignment="0" applyProtection="0"/>
    <xf numFmtId="212" fontId="1" fillId="0" borderId="0" applyFont="0" applyFill="0" applyBorder="0" applyAlignment="0" applyProtection="0"/>
    <xf numFmtId="211" fontId="1" fillId="0" borderId="0" applyFont="0" applyFill="0" applyBorder="0" applyAlignment="0" applyProtection="0"/>
    <xf numFmtId="212" fontId="1" fillId="0" borderId="0" applyFont="0" applyFill="0" applyBorder="0" applyAlignment="0" applyProtection="0"/>
    <xf numFmtId="212" fontId="1" fillId="0" borderId="0" applyFont="0" applyFill="0" applyBorder="0" applyAlignment="0" applyProtection="0"/>
    <xf numFmtId="212" fontId="1" fillId="0" borderId="0" applyFont="0" applyFill="0" applyBorder="0" applyAlignment="0" applyProtection="0"/>
    <xf numFmtId="211" fontId="1" fillId="0" borderId="0" applyFont="0" applyFill="0" applyBorder="0" applyAlignment="0" applyProtection="0"/>
    <xf numFmtId="193" fontId="1" fillId="0" borderId="0" applyFont="0" applyFill="0" applyBorder="0" applyAlignment="0" applyProtection="0"/>
    <xf numFmtId="19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216"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0" fontId="1" fillId="0" borderId="0" applyFont="0" applyFill="0" applyBorder="0" applyAlignment="0" applyProtection="0"/>
    <xf numFmtId="40" fontId="12" fillId="0" borderId="0" applyFont="0" applyFill="0" applyBorder="0" applyAlignment="0" applyProtection="0"/>
    <xf numFmtId="212" fontId="1" fillId="0" borderId="0" applyFont="0" applyFill="0" applyBorder="0" applyAlignment="0" applyProtection="0"/>
    <xf numFmtId="0" fontId="1" fillId="0" borderId="0" applyFont="0" applyFill="0" applyBorder="0" applyAlignment="0" applyProtection="0"/>
    <xf numFmtId="44"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216" fontId="65" fillId="0" borderId="0" applyFont="0" applyFill="0" applyBorder="0" applyAlignment="0" applyProtection="0"/>
    <xf numFmtId="43" fontId="13" fillId="0" borderId="0" applyFont="0" applyFill="0" applyBorder="0" applyAlignment="0" applyProtection="0"/>
    <xf numFmtId="21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65" fillId="0" borderId="0" applyFont="0" applyFill="0" applyBorder="0" applyAlignment="0" applyProtection="0"/>
    <xf numFmtId="166" fontId="65" fillId="0" borderId="0" applyFont="0" applyFill="0" applyBorder="0" applyAlignment="0" applyProtection="0"/>
    <xf numFmtId="216" fontId="1" fillId="0" borderId="0" applyFont="0" applyFill="0" applyBorder="0" applyAlignment="0" applyProtection="0"/>
    <xf numFmtId="224" fontId="1" fillId="0" borderId="0" applyFont="0" applyFill="0" applyAlignment="0" applyProtection="0"/>
    <xf numFmtId="170" fontId="65" fillId="0" borderId="0" applyFont="0" applyFill="0" applyBorder="0" applyAlignment="0" applyProtection="0"/>
    <xf numFmtId="40" fontId="12" fillId="0" borderId="0" applyFont="0" applyFill="0" applyBorder="0" applyAlignment="0" applyProtection="0"/>
    <xf numFmtId="40" fontId="12" fillId="0" borderId="0" applyFont="0" applyFill="0" applyBorder="0" applyAlignment="0" applyProtection="0"/>
    <xf numFmtId="40"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77" fontId="1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0" fontId="1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77" fontId="13" fillId="0" borderId="0" applyFont="0" applyFill="0" applyBorder="0" applyAlignment="0" applyProtection="0"/>
    <xf numFmtId="224" fontId="1" fillId="0" borderId="0" applyFont="0" applyFill="0" applyAlignment="0" applyProtection="0"/>
    <xf numFmtId="177"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7" fontId="1" fillId="0" borderId="0" applyFont="0" applyFill="0" applyBorder="0" applyAlignment="0" applyProtection="0"/>
    <xf numFmtId="166" fontId="1" fillId="0" borderId="0" applyFont="0" applyFill="0" applyBorder="0" applyAlignment="0" applyProtection="0"/>
    <xf numFmtId="198" fontId="1" fillId="0" borderId="0" applyFont="0" applyFill="0" applyBorder="0" applyAlignment="0" applyProtection="0"/>
    <xf numFmtId="43" fontId="16" fillId="0" borderId="0" applyFont="0" applyFill="0" applyBorder="0" applyAlignment="0" applyProtection="0"/>
    <xf numFmtId="166" fontId="1" fillId="0" borderId="0" applyFont="0" applyFill="0" applyBorder="0" applyAlignment="0" applyProtection="0"/>
    <xf numFmtId="242" fontId="12" fillId="0" borderId="0" applyFont="0" applyFill="0" applyBorder="0" applyAlignment="0" applyProtection="0"/>
    <xf numFmtId="164" fontId="12" fillId="0" borderId="0" applyFont="0" applyFill="0" applyBorder="0" applyAlignment="0" applyProtection="0"/>
    <xf numFmtId="166" fontId="12" fillId="0" borderId="0" applyFont="0" applyFill="0" applyBorder="0" applyAlignment="0" applyProtection="0"/>
    <xf numFmtId="181" fontId="1"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8"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86" fontId="16"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65" fontId="12" fillId="0" borderId="0" applyFont="0" applyFill="0" applyBorder="0" applyAlignment="0" applyProtection="0"/>
    <xf numFmtId="186" fontId="16"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65" fontId="12" fillId="0" borderId="0" applyFont="0" applyFill="0" applyBorder="0" applyAlignment="0" applyProtection="0"/>
    <xf numFmtId="186" fontId="16"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65" fontId="12" fillId="0" borderId="0" applyFont="0" applyFill="0" applyBorder="0" applyAlignment="0" applyProtection="0"/>
    <xf numFmtId="186" fontId="16"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65" fontId="12" fillId="0" borderId="0" applyFont="0" applyFill="0" applyBorder="0" applyAlignment="0" applyProtection="0"/>
    <xf numFmtId="186" fontId="16"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65" fontId="12" fillId="0" borderId="0" applyFont="0" applyFill="0" applyBorder="0" applyAlignment="0" applyProtection="0"/>
    <xf numFmtId="192" fontId="1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92" fontId="13" fillId="0" borderId="0" applyFont="0" applyFill="0" applyBorder="0" applyAlignment="0" applyProtection="0"/>
    <xf numFmtId="181" fontId="1"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72" fontId="13" fillId="0" borderId="0" applyFont="0" applyFill="0" applyBorder="0" applyAlignment="0" applyProtection="0"/>
    <xf numFmtId="192" fontId="13" fillId="0" borderId="0" applyFont="0" applyFill="0" applyBorder="0" applyAlignment="0" applyProtection="0"/>
    <xf numFmtId="172" fontId="13" fillId="0" borderId="0" applyFont="0" applyFill="0" applyBorder="0" applyAlignment="0" applyProtection="0"/>
    <xf numFmtId="181" fontId="1" fillId="0" borderId="0" applyFont="0" applyFill="0" applyBorder="0" applyAlignment="0" applyProtection="0"/>
    <xf numFmtId="172" fontId="13" fillId="0" borderId="0" applyFont="0" applyFill="0" applyBorder="0" applyAlignment="0" applyProtection="0"/>
    <xf numFmtId="172" fontId="1" fillId="0" borderId="0" applyFont="0" applyFill="0" applyBorder="0" applyAlignment="0" applyProtection="0"/>
    <xf numFmtId="186" fontId="1" fillId="0" borderId="0" applyFont="0" applyFill="0" applyBorder="0" applyAlignment="0" applyProtection="0"/>
    <xf numFmtId="194" fontId="1" fillId="0" borderId="0" applyFont="0" applyFill="0" applyBorder="0" applyAlignment="0" applyProtection="0"/>
    <xf numFmtId="44" fontId="1" fillId="0" borderId="0" applyFont="0" applyFill="0" applyBorder="0" applyAlignment="0" applyProtection="0"/>
    <xf numFmtId="172" fontId="13" fillId="0" borderId="0" applyFont="0" applyFill="0" applyBorder="0" applyAlignment="0" applyProtection="0"/>
    <xf numFmtId="191" fontId="1" fillId="0" borderId="0" applyFont="0" applyFill="0" applyBorder="0" applyAlignment="0" applyProtection="0"/>
    <xf numFmtId="191" fontId="1" fillId="0" borderId="0" applyFont="0" applyFill="0" applyBorder="0" applyAlignment="0" applyProtection="0"/>
    <xf numFmtId="191" fontId="1" fillId="0" borderId="0" applyFont="0" applyFill="0" applyBorder="0" applyAlignment="0" applyProtection="0"/>
    <xf numFmtId="191" fontId="1" fillId="0" borderId="0" applyFont="0" applyFill="0" applyBorder="0" applyAlignment="0" applyProtection="0"/>
    <xf numFmtId="191" fontId="1" fillId="0" borderId="0" applyFont="0" applyFill="0" applyBorder="0" applyAlignment="0" applyProtection="0"/>
    <xf numFmtId="191" fontId="1" fillId="0" borderId="0" applyFont="0" applyFill="0" applyBorder="0" applyAlignment="0" applyProtection="0"/>
    <xf numFmtId="175" fontId="1" fillId="0" borderId="0" applyFont="0" applyFill="0" applyBorder="0" applyAlignment="0" applyProtection="0"/>
    <xf numFmtId="7"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7"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7" fontId="1" fillId="0" borderId="0" applyFont="0" applyFill="0" applyBorder="0" applyAlignment="0" applyProtection="0"/>
    <xf numFmtId="243" fontId="1" fillId="0" borderId="0" applyFill="0" applyBorder="0" applyAlignment="0" applyProtection="0"/>
    <xf numFmtId="0" fontId="16"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175"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243" fontId="1" fillId="0" borderId="0" applyFill="0" applyBorder="0" applyAlignment="0" applyProtection="0"/>
    <xf numFmtId="175" fontId="1" fillId="0" borderId="0" applyFont="0" applyFill="0" applyBorder="0" applyAlignment="0" applyProtection="0"/>
    <xf numFmtId="243" fontId="1" fillId="0" borderId="0" applyFill="0" applyBorder="0" applyAlignment="0" applyProtection="0"/>
    <xf numFmtId="243" fontId="1" fillId="0" borderId="0" applyFill="0" applyBorder="0" applyAlignment="0" applyProtection="0"/>
    <xf numFmtId="225" fontId="12"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44"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1" fontId="1" fillId="0" borderId="0" applyFont="0" applyFill="0" applyBorder="0" applyAlignment="0" applyProtection="0"/>
    <xf numFmtId="191" fontId="1" fillId="0" borderId="0" applyFont="0" applyFill="0" applyBorder="0" applyAlignment="0" applyProtection="0"/>
    <xf numFmtId="191" fontId="1" fillId="0" borderId="0" applyFont="0" applyFill="0" applyBorder="0" applyAlignment="0" applyProtection="0"/>
    <xf numFmtId="191" fontId="1" fillId="0" borderId="0" applyFont="0" applyFill="0" applyBorder="0" applyAlignment="0" applyProtection="0"/>
    <xf numFmtId="191" fontId="1" fillId="0" borderId="0" applyFont="0" applyFill="0" applyBorder="0" applyAlignment="0" applyProtection="0"/>
    <xf numFmtId="191" fontId="1" fillId="0" borderId="0" applyFont="0" applyFill="0" applyBorder="0" applyAlignment="0" applyProtection="0"/>
    <xf numFmtId="191" fontId="1" fillId="0" borderId="0" applyFont="0" applyFill="0" applyBorder="0" applyAlignment="0" applyProtection="0"/>
    <xf numFmtId="191" fontId="1" fillId="0" borderId="0" applyFont="0" applyFill="0" applyBorder="0" applyAlignment="0" applyProtection="0"/>
    <xf numFmtId="191" fontId="1" fillId="0" borderId="0" applyFont="0" applyFill="0" applyBorder="0" applyAlignment="0" applyProtection="0"/>
    <xf numFmtId="191" fontId="1" fillId="0" borderId="0" applyFont="0" applyFill="0" applyBorder="0" applyAlignment="0" applyProtection="0"/>
    <xf numFmtId="172" fontId="13" fillId="0" borderId="0" applyFont="0" applyFill="0" applyBorder="0" applyAlignment="0" applyProtection="0"/>
    <xf numFmtId="165" fontId="12" fillId="0" borderId="0" applyFont="0" applyFill="0" applyBorder="0" applyAlignment="0" applyProtection="0"/>
    <xf numFmtId="186" fontId="1" fillId="0" borderId="0" applyFont="0" applyFill="0" applyBorder="0" applyAlignment="0" applyProtection="0"/>
    <xf numFmtId="244" fontId="12" fillId="0" borderId="0" applyFont="0" applyFill="0" applyBorder="0" applyAlignment="0" applyProtection="0"/>
    <xf numFmtId="8" fontId="12" fillId="0" borderId="0" applyFont="0" applyFill="0" applyBorder="0" applyAlignment="0" applyProtection="0"/>
    <xf numFmtId="186" fontId="1" fillId="0" borderId="0" applyFont="0" applyFill="0" applyBorder="0" applyAlignment="0" applyProtection="0"/>
    <xf numFmtId="172" fontId="13" fillId="0" borderId="0" applyFont="0" applyFill="0" applyBorder="0" applyAlignment="0" applyProtection="0"/>
    <xf numFmtId="186" fontId="1" fillId="0" borderId="0" applyFont="0" applyFill="0" applyBorder="0" applyAlignment="0" applyProtection="0"/>
    <xf numFmtId="191" fontId="1" fillId="0" borderId="0" applyFont="0" applyFill="0" applyBorder="0" applyAlignment="0" applyProtection="0"/>
    <xf numFmtId="191" fontId="1" fillId="0" borderId="0" applyFont="0" applyFill="0" applyBorder="0" applyAlignment="0" applyProtection="0"/>
    <xf numFmtId="245" fontId="1" fillId="0" borderId="0" applyFont="0" applyFill="0" applyBorder="0" applyAlignment="0" applyProtection="0"/>
    <xf numFmtId="244" fontId="12" fillId="0" borderId="0" applyFont="0" applyFill="0" applyBorder="0" applyAlignment="0" applyProtection="0"/>
    <xf numFmtId="244" fontId="12" fillId="0" borderId="0" applyFont="0" applyFill="0" applyBorder="0" applyAlignment="0" applyProtection="0"/>
    <xf numFmtId="44" fontId="1" fillId="0" borderId="0" applyFont="0" applyFill="0" applyBorder="0" applyAlignment="0" applyProtection="0"/>
    <xf numFmtId="175" fontId="1" fillId="0" borderId="0" applyFont="0" applyFill="0" applyBorder="0" applyAlignment="0" applyProtection="0"/>
    <xf numFmtId="172" fontId="1" fillId="0" borderId="0" applyFont="0" applyFill="0" applyBorder="0" applyAlignment="0" applyProtection="0"/>
    <xf numFmtId="187" fontId="12" fillId="0" borderId="0" applyFont="0" applyFill="0" applyBorder="0" applyAlignment="0" applyProtection="0"/>
    <xf numFmtId="172" fontId="1" fillId="0" borderId="0" applyFont="0" applyFill="0" applyBorder="0" applyAlignment="0" applyProtection="0"/>
    <xf numFmtId="219" fontId="12" fillId="0" borderId="0" applyFont="0" applyFill="0" applyBorder="0" applyAlignment="0" applyProtection="0"/>
    <xf numFmtId="219" fontId="12" fillId="0" borderId="0" applyFont="0" applyFill="0" applyBorder="0" applyAlignment="0" applyProtection="0"/>
    <xf numFmtId="219" fontId="12" fillId="0" borderId="0" applyFont="0" applyFill="0" applyBorder="0" applyAlignment="0" applyProtection="0"/>
    <xf numFmtId="6" fontId="12" fillId="0" borderId="0" applyFont="0" applyFill="0" applyBorder="0" applyAlignment="0" applyProtection="0"/>
    <xf numFmtId="219" fontId="12" fillId="0" borderId="0" applyFont="0" applyFill="0" applyBorder="0" applyAlignment="0" applyProtection="0"/>
    <xf numFmtId="219" fontId="12" fillId="0" borderId="0" applyFont="0" applyFill="0" applyBorder="0" applyAlignment="0" applyProtection="0"/>
    <xf numFmtId="219" fontId="12" fillId="0" borderId="0" applyFont="0" applyFill="0" applyBorder="0" applyAlignment="0" applyProtection="0"/>
    <xf numFmtId="186" fontId="1" fillId="0" borderId="0" applyFont="0" applyFill="0" applyBorder="0" applyAlignment="0" applyProtection="0"/>
    <xf numFmtId="187" fontId="12" fillId="0" borderId="0" applyFont="0" applyFill="0" applyBorder="0" applyAlignment="0" applyProtection="0"/>
    <xf numFmtId="187" fontId="12" fillId="0" borderId="0" applyFont="0" applyFill="0" applyBorder="0" applyAlignment="0" applyProtection="0"/>
    <xf numFmtId="187" fontId="12" fillId="0" borderId="0" applyFont="0" applyFill="0" applyBorder="0" applyAlignment="0" applyProtection="0"/>
    <xf numFmtId="164" fontId="12" fillId="0" borderId="0" applyFont="0" applyFill="0" applyBorder="0" applyAlignment="0" applyProtection="0"/>
    <xf numFmtId="188" fontId="12" fillId="0" borderId="0" applyFont="0" applyFill="0" applyBorder="0" applyAlignment="0" applyProtection="0"/>
    <xf numFmtId="172" fontId="1" fillId="0" borderId="0" applyFont="0" applyFill="0" applyBorder="0" applyAlignment="0" applyProtection="0"/>
    <xf numFmtId="194" fontId="12"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94" fontId="12" fillId="0" borderId="0" applyFont="0" applyFill="0" applyBorder="0" applyAlignment="0" applyProtection="0"/>
    <xf numFmtId="194" fontId="12" fillId="0" borderId="0" applyFont="0" applyFill="0" applyBorder="0" applyAlignment="0" applyProtection="0"/>
    <xf numFmtId="172"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72" fontId="1" fillId="0" borderId="0" applyFont="0" applyFill="0" applyBorder="0" applyAlignment="0" applyProtection="0"/>
    <xf numFmtId="186"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2" fontId="1" fillId="0" borderId="0" applyFont="0" applyFill="0" applyBorder="0" applyAlignment="0" applyProtection="0"/>
    <xf numFmtId="186"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applyFill="0" applyBorder="0" applyAlignment="0" applyProtection="0"/>
    <xf numFmtId="165" fontId="12"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6" fontId="13" fillId="0" borderId="0" applyFont="0" applyFill="0" applyBorder="0" applyAlignment="0" applyProtection="0"/>
    <xf numFmtId="166" fontId="13"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75" fontId="1" fillId="0" borderId="0" applyFont="0" applyFill="0" applyBorder="0" applyAlignment="0" applyProtection="0"/>
    <xf numFmtId="44" fontId="1" fillId="0" borderId="0" applyFont="0" applyFill="0" applyBorder="0" applyAlignment="0" applyProtection="0"/>
    <xf numFmtId="243" fontId="1" fillId="0" borderId="0" applyFill="0" applyBorder="0" applyAlignment="0" applyProtection="0"/>
    <xf numFmtId="172" fontId="1" fillId="0" borderId="0" applyFont="0" applyFill="0" applyBorder="0" applyAlignment="0" applyProtection="0"/>
    <xf numFmtId="186"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43" fontId="1" fillId="0" borderId="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43" fontId="1" fillId="0" borderId="0" applyFill="0" applyBorder="0" applyAlignment="0" applyProtection="0"/>
    <xf numFmtId="175" fontId="1" fillId="0" borderId="0" applyFont="0" applyFill="0" applyBorder="0" applyAlignment="0" applyProtection="0"/>
    <xf numFmtId="181" fontId="1" fillId="0" borderId="0" applyFont="0" applyFill="0" applyBorder="0" applyAlignment="0" applyProtection="0"/>
    <xf numFmtId="233" fontId="1" fillId="0" borderId="0" applyFont="0" applyFill="0" applyBorder="0" applyAlignment="0" applyProtection="0"/>
    <xf numFmtId="246" fontId="12" fillId="0" borderId="0" applyFont="0" applyFill="0" applyBorder="0" applyAlignment="0" applyProtection="0"/>
    <xf numFmtId="246" fontId="12"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8" fontId="22" fillId="0" borderId="0" applyFont="0" applyFill="0" applyBorder="0" applyAlignment="0" applyProtection="0"/>
    <xf numFmtId="175" fontId="1" fillId="0" borderId="0" applyFont="0" applyFill="0" applyBorder="0" applyAlignment="0" applyProtection="0"/>
    <xf numFmtId="44" fontId="1" fillId="0" borderId="0" applyFont="0" applyFill="0" applyBorder="0" applyAlignment="0" applyProtection="0"/>
    <xf numFmtId="181" fontId="1" fillId="0" borderId="0" applyFont="0" applyFill="0" applyBorder="0" applyAlignment="0" applyProtection="0"/>
    <xf numFmtId="23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2"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44"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6"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2"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44"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86" fontId="1" fillId="0" borderId="0" applyFont="0" applyFill="0" applyBorder="0" applyAlignment="0" applyProtection="0"/>
    <xf numFmtId="44" fontId="1" fillId="0" borderId="0" applyFont="0" applyFill="0" applyBorder="0" applyAlignment="0" applyProtection="0"/>
    <xf numFmtId="172"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8" fontId="12" fillId="0" borderId="0" applyFont="0" applyFill="0" applyBorder="0" applyAlignment="0" applyProtection="0"/>
    <xf numFmtId="8" fontId="12" fillId="0" borderId="0" applyFont="0" applyFill="0" applyBorder="0" applyAlignment="0" applyProtection="0"/>
    <xf numFmtId="44"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72" fontId="1" fillId="0" borderId="0" applyFont="0" applyFill="0" applyBorder="0" applyAlignment="0" applyProtection="0"/>
    <xf numFmtId="44" fontId="1" fillId="0" borderId="0" applyFont="0" applyFill="0" applyBorder="0" applyAlignment="0" applyProtection="0"/>
    <xf numFmtId="8" fontId="12" fillId="0" borderId="0" applyFont="0" applyFill="0" applyBorder="0" applyAlignment="0" applyProtection="0"/>
    <xf numFmtId="44" fontId="13" fillId="0" borderId="0" applyFont="0" applyFill="0" applyBorder="0" applyAlignment="0" applyProtection="0"/>
    <xf numFmtId="8" fontId="12" fillId="0" borderId="0" applyFont="0" applyFill="0" applyBorder="0" applyAlignment="0" applyProtection="0"/>
    <xf numFmtId="8" fontId="12" fillId="0" borderId="0" applyFont="0" applyFill="0" applyBorder="0" applyAlignment="0" applyProtection="0"/>
    <xf numFmtId="8" fontId="12" fillId="0" borderId="0" applyFont="0" applyFill="0" applyBorder="0" applyAlignment="0" applyProtection="0"/>
    <xf numFmtId="44" fontId="16" fillId="0" borderId="0" applyFont="0" applyFill="0" applyBorder="0" applyAlignment="0" applyProtection="0"/>
    <xf numFmtId="8" fontId="12" fillId="0" borderId="0" applyFont="0" applyFill="0" applyBorder="0" applyAlignment="0" applyProtection="0"/>
    <xf numFmtId="216" fontId="12" fillId="0" borderId="0" applyFont="0" applyFill="0" applyBorder="0" applyAlignment="0" applyProtection="0"/>
    <xf numFmtId="8" fontId="12" fillId="0" borderId="0" applyFont="0" applyFill="0" applyBorder="0" applyAlignment="0" applyProtection="0"/>
    <xf numFmtId="8" fontId="12" fillId="0" borderId="0" applyFont="0" applyFill="0" applyBorder="0" applyAlignment="0" applyProtection="0"/>
    <xf numFmtId="8" fontId="12" fillId="0" borderId="0" applyFont="0" applyFill="0" applyBorder="0" applyAlignment="0" applyProtection="0"/>
    <xf numFmtId="186" fontId="1" fillId="0" borderId="0" applyFont="0" applyFill="0" applyBorder="0" applyAlignment="0" applyProtection="0"/>
    <xf numFmtId="172" fontId="63" fillId="0" borderId="0" applyFont="0" applyFill="0" applyBorder="0" applyAlignment="0" applyProtection="0"/>
    <xf numFmtId="186" fontId="63" fillId="0" borderId="0" applyFont="0" applyFill="0" applyBorder="0" applyAlignment="0" applyProtection="0"/>
    <xf numFmtId="216" fontId="12" fillId="0" borderId="0" applyFont="0" applyFill="0" applyBorder="0" applyAlignment="0" applyProtection="0"/>
    <xf numFmtId="176" fontId="12" fillId="0" borderId="0" applyFont="0" applyFill="0" applyBorder="0" applyAlignment="0" applyProtection="0"/>
    <xf numFmtId="176" fontId="12" fillId="0" borderId="0" applyFont="0" applyFill="0" applyBorder="0" applyAlignment="0" applyProtection="0"/>
    <xf numFmtId="237" fontId="1" fillId="0" borderId="0"/>
    <xf numFmtId="0" fontId="66" fillId="16" borderId="0" applyNumberFormat="0" applyBorder="0" applyAlignment="0" applyProtection="0"/>
    <xf numFmtId="192" fontId="67" fillId="16" borderId="0" applyNumberFormat="0" applyBorder="0" applyAlignment="0" applyProtection="0"/>
    <xf numFmtId="0" fontId="66" fillId="16" borderId="0" applyNumberFormat="0" applyBorder="0" applyAlignment="0" applyProtection="0"/>
    <xf numFmtId="0" fontId="67" fillId="44" borderId="0" applyNumberFormat="0" applyBorder="0" applyAlignment="0" applyProtection="0"/>
    <xf numFmtId="192" fontId="67" fillId="16" borderId="0" applyNumberFormat="0" applyBorder="0" applyAlignment="0" applyProtection="0"/>
    <xf numFmtId="192" fontId="67" fillId="16" borderId="0" applyNumberFormat="0" applyBorder="0" applyAlignment="0" applyProtection="0"/>
    <xf numFmtId="197" fontId="68" fillId="16" borderId="0" applyNumberFormat="0" applyBorder="0" applyAlignment="0" applyProtection="0"/>
    <xf numFmtId="0" fontId="23" fillId="0" borderId="0"/>
    <xf numFmtId="0" fontId="23" fillId="0" borderId="0"/>
    <xf numFmtId="0" fontId="22" fillId="0" borderId="0"/>
    <xf numFmtId="0" fontId="22" fillId="0" borderId="0"/>
    <xf numFmtId="216" fontId="69" fillId="0" borderId="0"/>
    <xf numFmtId="0" fontId="65"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192" fontId="16" fillId="0" borderId="0"/>
    <xf numFmtId="192" fontId="16" fillId="0" borderId="0"/>
    <xf numFmtId="0" fontId="13" fillId="0" borderId="0"/>
    <xf numFmtId="0" fontId="13" fillId="0" borderId="0"/>
    <xf numFmtId="0" fontId="13" fillId="0" borderId="0"/>
    <xf numFmtId="192" fontId="16" fillId="0" borderId="0"/>
    <xf numFmtId="0" fontId="65" fillId="0" borderId="0"/>
    <xf numFmtId="192" fontId="16" fillId="0" borderId="0"/>
    <xf numFmtId="192" fontId="16"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247" fontId="63" fillId="0" borderId="0"/>
    <xf numFmtId="0" fontId="13" fillId="0" borderId="0"/>
    <xf numFmtId="0" fontId="1" fillId="0" borderId="0"/>
    <xf numFmtId="0" fontId="1" fillId="0" borderId="0"/>
    <xf numFmtId="0" fontId="1" fillId="0" borderId="0"/>
    <xf numFmtId="192" fontId="16" fillId="0" borderId="0"/>
    <xf numFmtId="192" fontId="16" fillId="0" borderId="0"/>
    <xf numFmtId="247" fontId="63" fillId="0" borderId="0"/>
    <xf numFmtId="192" fontId="16" fillId="0" borderId="0"/>
    <xf numFmtId="192" fontId="16"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3" fillId="0" borderId="0"/>
    <xf numFmtId="192" fontId="1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92" fontId="16" fillId="0" borderId="0"/>
    <xf numFmtId="192" fontId="16" fillId="0" borderId="0"/>
    <xf numFmtId="0" fontId="1" fillId="0" borderId="0"/>
    <xf numFmtId="0" fontId="12" fillId="0" borderId="0"/>
    <xf numFmtId="192" fontId="16" fillId="0" borderId="0"/>
    <xf numFmtId="192" fontId="16" fillId="0" borderId="0"/>
    <xf numFmtId="192" fontId="16"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2" fillId="0" borderId="0"/>
    <xf numFmtId="0" fontId="13" fillId="0" borderId="0"/>
    <xf numFmtId="192" fontId="16" fillId="0" borderId="0"/>
    <xf numFmtId="192" fontId="1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192" fontId="16" fillId="0" borderId="0"/>
    <xf numFmtId="192" fontId="1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92" fontId="16" fillId="0" borderId="0"/>
    <xf numFmtId="192" fontId="16" fillId="0" borderId="0"/>
    <xf numFmtId="192" fontId="16" fillId="0" borderId="0"/>
    <xf numFmtId="0" fontId="13" fillId="0" borderId="0"/>
    <xf numFmtId="0" fontId="13" fillId="0" borderId="0"/>
    <xf numFmtId="0" fontId="12" fillId="0" borderId="0"/>
    <xf numFmtId="0" fontId="12" fillId="0" borderId="0"/>
    <xf numFmtId="0" fontId="12" fillId="0" borderId="0"/>
    <xf numFmtId="0" fontId="13" fillId="0" borderId="0"/>
    <xf numFmtId="0" fontId="13" fillId="0" borderId="0"/>
    <xf numFmtId="0" fontId="13" fillId="0" borderId="0"/>
    <xf numFmtId="0" fontId="12" fillId="0" borderId="0"/>
    <xf numFmtId="0" fontId="6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92" fontId="16" fillId="0" borderId="0"/>
    <xf numFmtId="0" fontId="1" fillId="0" borderId="0"/>
    <xf numFmtId="192" fontId="16" fillId="0" borderId="0"/>
    <xf numFmtId="192" fontId="1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92" fontId="16" fillId="0" borderId="0"/>
    <xf numFmtId="192" fontId="16" fillId="0" borderId="0"/>
    <xf numFmtId="192" fontId="16" fillId="0" borderId="0"/>
    <xf numFmtId="0" fontId="12" fillId="0" borderId="0"/>
    <xf numFmtId="192" fontId="16" fillId="0" borderId="0"/>
    <xf numFmtId="192" fontId="16" fillId="0" borderId="0"/>
    <xf numFmtId="0" fontId="13" fillId="0" borderId="0"/>
    <xf numFmtId="0" fontId="13" fillId="0" borderId="0"/>
    <xf numFmtId="0" fontId="1" fillId="0" borderId="0"/>
    <xf numFmtId="192" fontId="16" fillId="0" borderId="0"/>
    <xf numFmtId="192" fontId="16" fillId="0" borderId="0"/>
    <xf numFmtId="0" fontId="12" fillId="0" borderId="0"/>
    <xf numFmtId="192" fontId="16" fillId="0" borderId="0"/>
    <xf numFmtId="0" fontId="13" fillId="0" borderId="0"/>
    <xf numFmtId="192" fontId="16" fillId="0" borderId="0"/>
    <xf numFmtId="0" fontId="1" fillId="0" borderId="0"/>
    <xf numFmtId="192" fontId="16" fillId="0" borderId="0"/>
    <xf numFmtId="192" fontId="16" fillId="0" borderId="0"/>
    <xf numFmtId="0" fontId="12" fillId="0" borderId="0"/>
    <xf numFmtId="0" fontId="13" fillId="0" borderId="0"/>
    <xf numFmtId="192" fontId="1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92" fontId="16" fillId="0" borderId="0"/>
    <xf numFmtId="192" fontId="16" fillId="0" borderId="0"/>
    <xf numFmtId="0" fontId="1" fillId="0" borderId="0"/>
    <xf numFmtId="192" fontId="16" fillId="0" borderId="0"/>
    <xf numFmtId="192" fontId="16" fillId="0" borderId="0"/>
    <xf numFmtId="0" fontId="12" fillId="0" borderId="0"/>
    <xf numFmtId="0" fontId="13" fillId="0" borderId="0"/>
    <xf numFmtId="192" fontId="1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92" fontId="16" fillId="0" borderId="0"/>
    <xf numFmtId="192" fontId="16" fillId="0" borderId="0"/>
    <xf numFmtId="0" fontId="1" fillId="0" borderId="0"/>
    <xf numFmtId="192" fontId="16" fillId="0" borderId="0"/>
    <xf numFmtId="192" fontId="16" fillId="0" borderId="0"/>
    <xf numFmtId="0" fontId="12" fillId="0" borderId="0"/>
    <xf numFmtId="192"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92" fontId="13" fillId="0" borderId="0"/>
    <xf numFmtId="192" fontId="13" fillId="0" borderId="0"/>
    <xf numFmtId="192" fontId="13" fillId="0" borderId="0"/>
    <xf numFmtId="192" fontId="13" fillId="0" borderId="0"/>
    <xf numFmtId="192" fontId="13" fillId="0" borderId="0"/>
    <xf numFmtId="192" fontId="13" fillId="0" borderId="0"/>
    <xf numFmtId="192" fontId="13" fillId="0" borderId="0"/>
    <xf numFmtId="0" fontId="1" fillId="0" borderId="0"/>
    <xf numFmtId="192" fontId="13" fillId="0" borderId="0"/>
    <xf numFmtId="192" fontId="13" fillId="0" borderId="0"/>
    <xf numFmtId="192" fontId="13" fillId="0" borderId="0"/>
    <xf numFmtId="192" fontId="13" fillId="0" borderId="0"/>
    <xf numFmtId="0" fontId="1" fillId="0" borderId="0"/>
    <xf numFmtId="0" fontId="70" fillId="0" borderId="0"/>
    <xf numFmtId="0" fontId="70" fillId="0" borderId="0"/>
    <xf numFmtId="0" fontId="1" fillId="0" borderId="0"/>
    <xf numFmtId="0" fontId="70" fillId="0" borderId="0"/>
    <xf numFmtId="0" fontId="70"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70" fillId="0" borderId="0"/>
    <xf numFmtId="0" fontId="13" fillId="0" borderId="0"/>
    <xf numFmtId="0" fontId="1" fillId="0" borderId="0"/>
    <xf numFmtId="0" fontId="12" fillId="0" borderId="0"/>
    <xf numFmtId="0" fontId="12" fillId="0" borderId="0"/>
    <xf numFmtId="0" fontId="13" fillId="0" borderId="0"/>
    <xf numFmtId="0" fontId="12" fillId="0" borderId="0"/>
    <xf numFmtId="0" fontId="12" fillId="0" borderId="0"/>
    <xf numFmtId="0" fontId="13" fillId="0" borderId="0"/>
    <xf numFmtId="0" fontId="13" fillId="0" borderId="0"/>
    <xf numFmtId="0" fontId="1" fillId="0" borderId="0"/>
    <xf numFmtId="0" fontId="1" fillId="0" borderId="0"/>
    <xf numFmtId="0" fontId="13" fillId="0" borderId="0"/>
    <xf numFmtId="0" fontId="13" fillId="0" borderId="0"/>
    <xf numFmtId="0" fontId="13" fillId="0" borderId="0"/>
    <xf numFmtId="0" fontId="1" fillId="0" borderId="0"/>
    <xf numFmtId="0" fontId="13" fillId="0" borderId="0"/>
    <xf numFmtId="0" fontId="13" fillId="0" borderId="0"/>
    <xf numFmtId="0" fontId="1" fillId="0" borderId="0"/>
    <xf numFmtId="0" fontId="12" fillId="0" borderId="0"/>
    <xf numFmtId="0" fontId="13" fillId="0" borderId="0"/>
    <xf numFmtId="0" fontId="12"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3" fillId="0" borderId="0"/>
    <xf numFmtId="0" fontId="1" fillId="0" borderId="0"/>
    <xf numFmtId="0" fontId="1" fillId="0" borderId="0"/>
    <xf numFmtId="0" fontId="13" fillId="0" borderId="0"/>
    <xf numFmtId="0" fontId="12" fillId="0" borderId="0"/>
    <xf numFmtId="0" fontId="12" fillId="0" borderId="0"/>
    <xf numFmtId="0" fontId="12"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71" fillId="0" borderId="0"/>
    <xf numFmtId="0" fontId="13" fillId="0" borderId="0"/>
    <xf numFmtId="0" fontId="13" fillId="0" borderId="0"/>
    <xf numFmtId="0" fontId="12" fillId="0" borderId="0"/>
    <xf numFmtId="0" fontId="12" fillId="0" borderId="0"/>
    <xf numFmtId="0" fontId="13" fillId="0" borderId="0"/>
    <xf numFmtId="0" fontId="12" fillId="0" borderId="0"/>
    <xf numFmtId="0" fontId="12" fillId="0" borderId="0"/>
    <xf numFmtId="0" fontId="13" fillId="0" borderId="0"/>
    <xf numFmtId="0" fontId="12" fillId="0" borderId="0"/>
    <xf numFmtId="0" fontId="70"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3" fillId="0" borderId="0"/>
    <xf numFmtId="0" fontId="12" fillId="0" borderId="0"/>
    <xf numFmtId="0" fontId="13" fillId="0" borderId="0"/>
    <xf numFmtId="0" fontId="13"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3" fillId="0" borderId="0"/>
    <xf numFmtId="0" fontId="13"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 fillId="0" borderId="0"/>
    <xf numFmtId="192" fontId="12" fillId="0" borderId="0"/>
    <xf numFmtId="192" fontId="12" fillId="0" borderId="0"/>
    <xf numFmtId="192" fontId="12" fillId="0" borderId="0"/>
    <xf numFmtId="0" fontId="1" fillId="0" borderId="0"/>
    <xf numFmtId="0" fontId="1" fillId="0" borderId="0"/>
    <xf numFmtId="0" fontId="1" fillId="0" borderId="0"/>
    <xf numFmtId="0" fontId="16" fillId="0" borderId="0"/>
    <xf numFmtId="0" fontId="1" fillId="0" borderId="0"/>
    <xf numFmtId="0" fontId="16" fillId="0" borderId="0"/>
    <xf numFmtId="0" fontId="1" fillId="0" borderId="0"/>
    <xf numFmtId="0" fontId="12" fillId="0" borderId="0"/>
    <xf numFmtId="192" fontId="12" fillId="0" borderId="0"/>
    <xf numFmtId="0" fontId="13" fillId="0" borderId="0"/>
    <xf numFmtId="39"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70" fillId="0" borderId="0"/>
    <xf numFmtId="0" fontId="16" fillId="0" borderId="0"/>
    <xf numFmtId="0" fontId="1" fillId="0" borderId="0"/>
    <xf numFmtId="192"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92" fontId="13" fillId="0" borderId="0"/>
    <xf numFmtId="192" fontId="13" fillId="0" borderId="0"/>
    <xf numFmtId="192" fontId="13" fillId="0" borderId="0"/>
    <xf numFmtId="192" fontId="13" fillId="0" borderId="0"/>
    <xf numFmtId="192" fontId="13" fillId="0" borderId="0"/>
    <xf numFmtId="192" fontId="13" fillId="0" borderId="0"/>
    <xf numFmtId="192" fontId="13" fillId="0" borderId="0"/>
    <xf numFmtId="0" fontId="1" fillId="0" borderId="0"/>
    <xf numFmtId="192" fontId="13" fillId="0" borderId="0"/>
    <xf numFmtId="192" fontId="13" fillId="0" borderId="0"/>
    <xf numFmtId="192" fontId="13" fillId="0" borderId="0"/>
    <xf numFmtId="192" fontId="13" fillId="0" borderId="0"/>
    <xf numFmtId="0" fontId="13" fillId="0" borderId="0"/>
    <xf numFmtId="192"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92" fontId="1" fillId="0" borderId="0"/>
    <xf numFmtId="192" fontId="1" fillId="0" borderId="0"/>
    <xf numFmtId="0" fontId="1" fillId="0" borderId="0"/>
    <xf numFmtId="192" fontId="1" fillId="0" borderId="0"/>
    <xf numFmtId="192" fontId="1" fillId="0" borderId="0"/>
    <xf numFmtId="0" fontId="1" fillId="0" borderId="0"/>
    <xf numFmtId="0" fontId="12"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2" fillId="0" borderId="0"/>
    <xf numFmtId="0" fontId="1" fillId="0" borderId="0"/>
    <xf numFmtId="0" fontId="12" fillId="0" borderId="0"/>
    <xf numFmtId="0" fontId="12" fillId="0" borderId="0"/>
    <xf numFmtId="0" fontId="12"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2" fillId="0" borderId="0"/>
    <xf numFmtId="0" fontId="63" fillId="0" borderId="0"/>
    <xf numFmtId="0" fontId="6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 fontId="46" fillId="0" borderId="0" applyNumberFormat="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3" fillId="0" borderId="0"/>
    <xf numFmtId="0" fontId="13" fillId="0" borderId="0"/>
    <xf numFmtId="0" fontId="1" fillId="0" borderId="0"/>
    <xf numFmtId="0" fontId="13" fillId="0" borderId="0"/>
    <xf numFmtId="0" fontId="13" fillId="0" borderId="0"/>
    <xf numFmtId="0" fontId="13" fillId="0" borderId="0"/>
    <xf numFmtId="0" fontId="13" fillId="0" borderId="0"/>
    <xf numFmtId="0" fontId="13" fillId="0" borderId="0"/>
    <xf numFmtId="0" fontId="1" fillId="0" borderId="0"/>
    <xf numFmtId="0" fontId="13" fillId="0" borderId="0"/>
    <xf numFmtId="0" fontId="13"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 fontId="46" fillId="0" borderId="0" applyNumberFormat="0"/>
    <xf numFmtId="4" fontId="46" fillId="0" borderId="0" applyNumberFormat="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3"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1" fillId="0" borderId="0"/>
    <xf numFmtId="0" fontId="1" fillId="0" borderId="0"/>
    <xf numFmtId="0" fontId="24" fillId="0" borderId="0"/>
    <xf numFmtId="0" fontId="1" fillId="0" borderId="0"/>
    <xf numFmtId="0" fontId="22" fillId="0" borderId="0"/>
    <xf numFmtId="0" fontId="22" fillId="0" borderId="0"/>
    <xf numFmtId="0" fontId="13" fillId="0" borderId="0"/>
    <xf numFmtId="0" fontId="1" fillId="0" borderId="0"/>
    <xf numFmtId="0" fontId="72" fillId="0" borderId="0" applyNumberFormat="0" applyFill="0" applyBorder="0" applyProtection="0">
      <alignment vertical="top" wrapText="1"/>
    </xf>
    <xf numFmtId="0" fontId="1" fillId="0" borderId="0"/>
    <xf numFmtId="0" fontId="1" fillId="0" borderId="0"/>
    <xf numFmtId="0" fontId="12" fillId="0" borderId="0"/>
    <xf numFmtId="0" fontId="12" fillId="0" borderId="0"/>
    <xf numFmtId="0" fontId="13" fillId="0" borderId="0"/>
    <xf numFmtId="0" fontId="1" fillId="0" borderId="0"/>
    <xf numFmtId="0" fontId="12" fillId="0" borderId="0"/>
    <xf numFmtId="0" fontId="1" fillId="0" borderId="0"/>
    <xf numFmtId="0" fontId="12" fillId="0" borderId="0"/>
    <xf numFmtId="0" fontId="13" fillId="0" borderId="0"/>
    <xf numFmtId="0" fontId="13" fillId="0" borderId="0"/>
    <xf numFmtId="0" fontId="13" fillId="0" borderId="0"/>
    <xf numFmtId="0" fontId="12" fillId="0" borderId="0"/>
    <xf numFmtId="0" fontId="12" fillId="0" borderId="0"/>
    <xf numFmtId="0" fontId="16" fillId="0" borderId="0"/>
    <xf numFmtId="0" fontId="13" fillId="0" borderId="0"/>
    <xf numFmtId="0" fontId="13" fillId="0" borderId="0"/>
    <xf numFmtId="0" fontId="13" fillId="0" borderId="0"/>
    <xf numFmtId="0" fontId="6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6" fillId="0" borderId="0"/>
    <xf numFmtId="0" fontId="13" fillId="0" borderId="0"/>
    <xf numFmtId="0" fontId="13" fillId="0" borderId="0"/>
    <xf numFmtId="0" fontId="1" fillId="0" borderId="0"/>
    <xf numFmtId="0" fontId="16" fillId="0" borderId="0"/>
    <xf numFmtId="0" fontId="12"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13" fillId="0" borderId="0"/>
    <xf numFmtId="0" fontId="13" fillId="0" borderId="0"/>
    <xf numFmtId="0" fontId="13" fillId="0" borderId="0"/>
    <xf numFmtId="0" fontId="13" fillId="0" borderId="0"/>
    <xf numFmtId="0" fontId="13" fillId="0" borderId="0"/>
    <xf numFmtId="0" fontId="16"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3" fillId="0" borderId="0"/>
    <xf numFmtId="0" fontId="1" fillId="0" borderId="0"/>
    <xf numFmtId="0" fontId="13"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 fillId="0" borderId="0"/>
    <xf numFmtId="0" fontId="64" fillId="0" borderId="0"/>
    <xf numFmtId="0" fontId="12" fillId="0" borderId="0"/>
    <xf numFmtId="0" fontId="1" fillId="0" borderId="1"/>
    <xf numFmtId="0" fontId="1" fillId="0" borderId="1"/>
    <xf numFmtId="0" fontId="1" fillId="0" borderId="1"/>
    <xf numFmtId="0" fontId="13" fillId="0" borderId="0"/>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0"/>
    <xf numFmtId="192" fontId="12" fillId="0" borderId="0"/>
    <xf numFmtId="192" fontId="12" fillId="0" borderId="0"/>
    <xf numFmtId="192" fontId="12" fillId="0" borderId="0"/>
    <xf numFmtId="192" fontId="12" fillId="0" borderId="0"/>
    <xf numFmtId="192" fontId="12" fillId="0" borderId="0"/>
    <xf numFmtId="0" fontId="12" fillId="0" borderId="0"/>
    <xf numFmtId="0" fontId="65" fillId="0" borderId="0"/>
    <xf numFmtId="0" fontId="6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5" fillId="0" borderId="0"/>
    <xf numFmtId="0" fontId="13" fillId="0" borderId="0"/>
    <xf numFmtId="192" fontId="12" fillId="0" borderId="0"/>
    <xf numFmtId="0" fontId="72" fillId="0" borderId="0" applyNumberFormat="0" applyFill="0" applyBorder="0" applyProtection="0">
      <alignment vertical="top" wrapText="1"/>
    </xf>
    <xf numFmtId="0" fontId="13" fillId="0" borderId="0"/>
    <xf numFmtId="0" fontId="1" fillId="0" borderId="0"/>
    <xf numFmtId="0" fontId="1" fillId="0" borderId="0"/>
    <xf numFmtId="0" fontId="13" fillId="0" borderId="0"/>
    <xf numFmtId="0" fontId="13" fillId="0" borderId="0"/>
    <xf numFmtId="0" fontId="13" fillId="0" borderId="0"/>
    <xf numFmtId="0" fontId="13" fillId="0" borderId="0"/>
    <xf numFmtId="0" fontId="12" fillId="0" borderId="0"/>
    <xf numFmtId="0" fontId="13" fillId="0" borderId="0"/>
    <xf numFmtId="0" fontId="1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248" fontId="22" fillId="0" borderId="0"/>
    <xf numFmtId="0" fontId="16" fillId="0" borderId="0"/>
    <xf numFmtId="0" fontId="16" fillId="0" borderId="0"/>
    <xf numFmtId="0" fontId="13" fillId="0" borderId="0"/>
    <xf numFmtId="192" fontId="12" fillId="0" borderId="0"/>
    <xf numFmtId="0" fontId="13" fillId="0" borderId="0"/>
    <xf numFmtId="192" fontId="12" fillId="0" borderId="0"/>
    <xf numFmtId="0" fontId="12" fillId="0" borderId="0"/>
    <xf numFmtId="0" fontId="24" fillId="0" borderId="0"/>
    <xf numFmtId="0" fontId="1" fillId="0" borderId="0"/>
    <xf numFmtId="0" fontId="12" fillId="0" borderId="0"/>
    <xf numFmtId="0" fontId="12" fillId="0" borderId="0"/>
    <xf numFmtId="192" fontId="12" fillId="0" borderId="0"/>
    <xf numFmtId="192" fontId="12" fillId="0" borderId="0"/>
    <xf numFmtId="0" fontId="1" fillId="0" borderId="0"/>
    <xf numFmtId="0" fontId="12" fillId="0" borderId="0"/>
    <xf numFmtId="192" fontId="12" fillId="0" borderId="0"/>
    <xf numFmtId="0" fontId="13" fillId="0" borderId="0"/>
    <xf numFmtId="192" fontId="12" fillId="0" borderId="0"/>
    <xf numFmtId="192" fontId="12" fillId="0" borderId="0"/>
    <xf numFmtId="192" fontId="12" fillId="0" borderId="0"/>
    <xf numFmtId="192" fontId="12" fillId="0" borderId="0"/>
    <xf numFmtId="192" fontId="12" fillId="0" borderId="0"/>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192" fontId="12" fillId="0" borderId="0"/>
    <xf numFmtId="192" fontId="12" fillId="0" borderId="0"/>
    <xf numFmtId="192" fontId="12" fillId="0" borderId="0"/>
    <xf numFmtId="192" fontId="12" fillId="0" borderId="0"/>
    <xf numFmtId="192" fontId="12" fillId="0" borderId="0"/>
    <xf numFmtId="0" fontId="12"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192" fontId="12" fillId="0" borderId="0"/>
    <xf numFmtId="192" fontId="12" fillId="0" borderId="0"/>
    <xf numFmtId="192" fontId="1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92" fontId="12" fillId="0" borderId="0"/>
    <xf numFmtId="0" fontId="12" fillId="0" borderId="0"/>
    <xf numFmtId="0" fontId="72" fillId="0" borderId="0" applyNumberFormat="0" applyFill="0" applyBorder="0" applyProtection="0">
      <alignment vertical="top" wrapText="1"/>
    </xf>
    <xf numFmtId="0" fontId="1" fillId="0" borderId="0"/>
    <xf numFmtId="0" fontId="1" fillId="0" borderId="0"/>
    <xf numFmtId="0" fontId="12" fillId="0" borderId="0"/>
    <xf numFmtId="192" fontId="12" fillId="0" borderId="0"/>
    <xf numFmtId="0" fontId="1" fillId="0" borderId="0"/>
    <xf numFmtId="192" fontId="12" fillId="0" borderId="0"/>
    <xf numFmtId="192" fontId="12" fillId="0" borderId="0"/>
    <xf numFmtId="0" fontId="12" fillId="0" borderId="0"/>
    <xf numFmtId="192" fontId="12" fillId="0" borderId="0"/>
    <xf numFmtId="0" fontId="12" fillId="0" borderId="0"/>
    <xf numFmtId="192" fontId="12" fillId="0" borderId="0"/>
    <xf numFmtId="192" fontId="12" fillId="0" borderId="0"/>
    <xf numFmtId="0" fontId="13" fillId="0" borderId="0"/>
    <xf numFmtId="0" fontId="13" fillId="0" borderId="0"/>
    <xf numFmtId="192" fontId="12" fillId="0" borderId="0"/>
    <xf numFmtId="192" fontId="12" fillId="0" borderId="0"/>
    <xf numFmtId="192" fontId="12" fillId="0" borderId="0"/>
    <xf numFmtId="192" fontId="12" fillId="0" borderId="0"/>
    <xf numFmtId="192" fontId="1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5" fillId="0" borderId="0"/>
    <xf numFmtId="0" fontId="12" fillId="0" borderId="0"/>
    <xf numFmtId="0" fontId="12" fillId="0" borderId="0"/>
    <xf numFmtId="0" fontId="1" fillId="0" borderId="0"/>
    <xf numFmtId="192" fontId="16" fillId="0" borderId="0"/>
    <xf numFmtId="192" fontId="16" fillId="0" borderId="0"/>
    <xf numFmtId="0" fontId="63" fillId="0" borderId="0"/>
    <xf numFmtId="0" fontId="63" fillId="0" borderId="0"/>
    <xf numFmtId="0" fontId="13" fillId="0" borderId="0"/>
    <xf numFmtId="0" fontId="1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192" fontId="16" fillId="0" borderId="0"/>
    <xf numFmtId="192" fontId="16" fillId="0" borderId="0"/>
    <xf numFmtId="0" fontId="12" fillId="0" borderId="0"/>
    <xf numFmtId="0" fontId="1" fillId="0" borderId="0"/>
    <xf numFmtId="0" fontId="65" fillId="0" borderId="0"/>
    <xf numFmtId="192" fontId="16"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192" fontId="16" fillId="0" borderId="0"/>
    <xf numFmtId="192" fontId="16" fillId="0" borderId="0"/>
    <xf numFmtId="0" fontId="72" fillId="0" borderId="0" applyNumberFormat="0" applyFill="0" applyBorder="0" applyProtection="0">
      <alignment vertical="top" wrapText="1"/>
    </xf>
    <xf numFmtId="227" fontId="16" fillId="0" borderId="0"/>
    <xf numFmtId="227" fontId="16" fillId="0" borderId="0"/>
    <xf numFmtId="0" fontId="13" fillId="0" borderId="0"/>
    <xf numFmtId="192" fontId="1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192" fontId="16" fillId="0" borderId="0"/>
    <xf numFmtId="0" fontId="1" fillId="0" borderId="0"/>
    <xf numFmtId="192" fontId="16" fillId="0" borderId="0"/>
    <xf numFmtId="0" fontId="65"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2" fillId="0" borderId="0"/>
    <xf numFmtId="0" fontId="1" fillId="0" borderId="0"/>
    <xf numFmtId="0" fontId="72" fillId="0" borderId="0" applyNumberFormat="0" applyFill="0" applyBorder="0" applyProtection="0">
      <alignment vertical="top" wrapText="1"/>
    </xf>
    <xf numFmtId="192" fontId="16" fillId="0" borderId="0"/>
    <xf numFmtId="192" fontId="16" fillId="0" borderId="0"/>
    <xf numFmtId="0" fontId="13" fillId="0" borderId="0"/>
    <xf numFmtId="192" fontId="1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92" fontId="16" fillId="0" borderId="0"/>
    <xf numFmtId="0" fontId="1" fillId="0" borderId="0"/>
    <xf numFmtId="192" fontId="16" fillId="0" borderId="0"/>
    <xf numFmtId="0" fontId="12" fillId="0" borderId="0"/>
    <xf numFmtId="0" fontId="13" fillId="0" borderId="0"/>
    <xf numFmtId="0" fontId="13"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63" fillId="0" borderId="0"/>
    <xf numFmtId="0" fontId="63"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3" fillId="0" borderId="0"/>
    <xf numFmtId="0" fontId="1" fillId="0" borderId="0"/>
    <xf numFmtId="0" fontId="1" fillId="0" borderId="0"/>
    <xf numFmtId="0" fontId="63" fillId="0" borderId="0"/>
    <xf numFmtId="4" fontId="46" fillId="0" borderId="0" applyNumberFormat="0"/>
    <xf numFmtId="4" fontId="46" fillId="0" borderId="0" applyNumberFormat="0"/>
    <xf numFmtId="4" fontId="46" fillId="0" borderId="0" applyNumberFormat="0"/>
    <xf numFmtId="0" fontId="1" fillId="0" borderId="0"/>
    <xf numFmtId="0" fontId="63" fillId="0" borderId="0"/>
    <xf numFmtId="0" fontId="63" fillId="0" borderId="0"/>
    <xf numFmtId="0" fontId="63" fillId="0" borderId="0"/>
    <xf numFmtId="0" fontId="12" fillId="0" borderId="0"/>
    <xf numFmtId="0" fontId="1" fillId="0" borderId="0"/>
    <xf numFmtId="0" fontId="72" fillId="0" borderId="0" applyNumberFormat="0" applyFill="0" applyBorder="0" applyProtection="0">
      <alignment vertical="top" wrapText="1"/>
    </xf>
    <xf numFmtId="192" fontId="16" fillId="0" borderId="0"/>
    <xf numFmtId="192" fontId="16" fillId="0" borderId="0"/>
    <xf numFmtId="0" fontId="1" fillId="0" borderId="0"/>
    <xf numFmtId="192" fontId="16" fillId="0" borderId="0"/>
    <xf numFmtId="192" fontId="16" fillId="0" borderId="0"/>
    <xf numFmtId="192" fontId="16" fillId="0" borderId="0"/>
    <xf numFmtId="0" fontId="12" fillId="0" borderId="0"/>
    <xf numFmtId="0" fontId="72" fillId="0" borderId="0" applyNumberFormat="0" applyFill="0" applyBorder="0" applyProtection="0">
      <alignment vertical="top" wrapText="1"/>
    </xf>
    <xf numFmtId="192" fontId="16" fillId="0" borderId="0"/>
    <xf numFmtId="192" fontId="16" fillId="0" borderId="0"/>
    <xf numFmtId="0" fontId="63" fillId="0" borderId="0"/>
    <xf numFmtId="0" fontId="63" fillId="0" borderId="0"/>
    <xf numFmtId="4" fontId="46" fillId="0" borderId="0" applyNumberFormat="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73" fillId="0" borderId="0"/>
    <xf numFmtId="192" fontId="12" fillId="10" borderId="22" applyNumberFormat="0" applyFont="0" applyAlignment="0" applyProtection="0"/>
    <xf numFmtId="192" fontId="12" fillId="10" borderId="22" applyNumberFormat="0" applyFont="0" applyAlignment="0" applyProtection="0"/>
    <xf numFmtId="192" fontId="12" fillId="10" borderId="22" applyNumberFormat="0" applyFont="0" applyAlignment="0" applyProtection="0"/>
    <xf numFmtId="192" fontId="12" fillId="10" borderId="22" applyNumberFormat="0" applyFont="0" applyAlignment="0" applyProtection="0"/>
    <xf numFmtId="192" fontId="12" fillId="10" borderId="22" applyNumberFormat="0" applyFont="0" applyAlignment="0" applyProtection="0"/>
    <xf numFmtId="192" fontId="12" fillId="10" borderId="22" applyNumberFormat="0" applyFont="0" applyAlignment="0" applyProtection="0"/>
    <xf numFmtId="192" fontId="12" fillId="10" borderId="22" applyNumberFormat="0" applyFont="0" applyAlignment="0" applyProtection="0"/>
    <xf numFmtId="192" fontId="12" fillId="10" borderId="22" applyNumberFormat="0" applyFont="0" applyAlignment="0" applyProtection="0"/>
    <xf numFmtId="192" fontId="12" fillId="10" borderId="22" applyNumberFormat="0" applyFont="0" applyAlignment="0" applyProtection="0"/>
    <xf numFmtId="0" fontId="1" fillId="10" borderId="22" applyNumberFormat="0" applyFont="0" applyAlignment="0" applyProtection="0"/>
    <xf numFmtId="192" fontId="12" fillId="10" borderId="22" applyNumberFormat="0" applyFont="0" applyAlignment="0" applyProtection="0"/>
    <xf numFmtId="192" fontId="12" fillId="10" borderId="22" applyNumberFormat="0" applyFont="0" applyAlignment="0" applyProtection="0"/>
    <xf numFmtId="192" fontId="12" fillId="10" borderId="22" applyNumberFormat="0" applyFont="0" applyAlignment="0" applyProtection="0"/>
    <xf numFmtId="192" fontId="12" fillId="10" borderId="22" applyNumberFormat="0" applyFont="0" applyAlignment="0" applyProtection="0"/>
    <xf numFmtId="192" fontId="12" fillId="10" borderId="22" applyNumberFormat="0" applyFont="0" applyAlignment="0" applyProtection="0"/>
    <xf numFmtId="192" fontId="12" fillId="10" borderId="22" applyNumberFormat="0" applyFont="0" applyAlignment="0" applyProtection="0"/>
    <xf numFmtId="192" fontId="12" fillId="10" borderId="22" applyNumberFormat="0" applyFont="0" applyAlignment="0" applyProtection="0"/>
    <xf numFmtId="192" fontId="12" fillId="10" borderId="22" applyNumberFormat="0" applyFont="0" applyAlignment="0" applyProtection="0"/>
    <xf numFmtId="192" fontId="12" fillId="10" borderId="22" applyNumberFormat="0" applyFont="0" applyAlignment="0" applyProtection="0"/>
    <xf numFmtId="192" fontId="12" fillId="10" borderId="22" applyNumberFormat="0" applyFont="0" applyAlignment="0" applyProtection="0"/>
    <xf numFmtId="0" fontId="1" fillId="10" borderId="22" applyNumberFormat="0" applyFont="0" applyAlignment="0" applyProtection="0"/>
    <xf numFmtId="192" fontId="12" fillId="10" borderId="22" applyNumberFormat="0" applyFont="0" applyAlignment="0" applyProtection="0"/>
    <xf numFmtId="192" fontId="12" fillId="10" borderId="22" applyNumberFormat="0" applyFont="0" applyAlignment="0" applyProtection="0"/>
    <xf numFmtId="192" fontId="12" fillId="10" borderId="22" applyNumberFormat="0" applyFont="0" applyAlignment="0" applyProtection="0"/>
    <xf numFmtId="192" fontId="12" fillId="10" borderId="22" applyNumberFormat="0" applyFont="0" applyAlignment="0" applyProtection="0"/>
    <xf numFmtId="192" fontId="12" fillId="10" borderId="22" applyNumberFormat="0" applyFont="0" applyAlignment="0" applyProtection="0"/>
    <xf numFmtId="192" fontId="12" fillId="10" borderId="22" applyNumberFormat="0" applyFont="0" applyAlignment="0" applyProtection="0"/>
    <xf numFmtId="192" fontId="12" fillId="10" borderId="22" applyNumberFormat="0" applyFont="0" applyAlignment="0" applyProtection="0"/>
    <xf numFmtId="192" fontId="12" fillId="10" borderId="22" applyNumberFormat="0" applyFont="0" applyAlignment="0" applyProtection="0"/>
    <xf numFmtId="192" fontId="12" fillId="10" borderId="22" applyNumberFormat="0" applyFont="0" applyAlignment="0" applyProtection="0"/>
    <xf numFmtId="192" fontId="12" fillId="10" borderId="22" applyNumberFormat="0" applyFont="0" applyAlignment="0" applyProtection="0"/>
    <xf numFmtId="0" fontId="1" fillId="10" borderId="22" applyNumberFormat="0" applyFont="0" applyAlignment="0" applyProtection="0"/>
    <xf numFmtId="192" fontId="12" fillId="10" borderId="22" applyNumberFormat="0" applyFont="0" applyAlignment="0" applyProtection="0"/>
    <xf numFmtId="0" fontId="1" fillId="10" borderId="22" applyNumberFormat="0" applyFont="0" applyAlignment="0" applyProtection="0"/>
    <xf numFmtId="0" fontId="1" fillId="10" borderId="22" applyNumberFormat="0" applyFont="0" applyAlignment="0" applyProtection="0"/>
    <xf numFmtId="0" fontId="1" fillId="10" borderId="22" applyNumberFormat="0" applyFont="0" applyAlignment="0" applyProtection="0"/>
    <xf numFmtId="0" fontId="1" fillId="10" borderId="22" applyNumberFormat="0" applyFont="0" applyAlignment="0" applyProtection="0"/>
    <xf numFmtId="0" fontId="1" fillId="10" borderId="22" applyNumberFormat="0" applyFont="0" applyAlignment="0" applyProtection="0"/>
    <xf numFmtId="0" fontId="1" fillId="10" borderId="22" applyNumberFormat="0" applyFont="0" applyAlignment="0" applyProtection="0"/>
    <xf numFmtId="0" fontId="1" fillId="10" borderId="22" applyNumberFormat="0" applyFont="0" applyAlignment="0" applyProtection="0"/>
    <xf numFmtId="0" fontId="1" fillId="10" borderId="22" applyNumberFormat="0" applyFont="0" applyAlignment="0" applyProtection="0"/>
    <xf numFmtId="0" fontId="1" fillId="10" borderId="22" applyNumberFormat="0" applyFont="0" applyAlignment="0" applyProtection="0"/>
    <xf numFmtId="0" fontId="1" fillId="10" borderId="22" applyNumberFormat="0" applyFont="0" applyAlignment="0" applyProtection="0"/>
    <xf numFmtId="0" fontId="1" fillId="10" borderId="22" applyNumberFormat="0" applyFont="0" applyAlignment="0" applyProtection="0"/>
    <xf numFmtId="0" fontId="1" fillId="10" borderId="22" applyNumberFormat="0" applyFont="0" applyAlignment="0" applyProtection="0"/>
    <xf numFmtId="0" fontId="1" fillId="10" borderId="22" applyNumberFormat="0" applyFont="0" applyAlignment="0" applyProtection="0"/>
    <xf numFmtId="0" fontId="1" fillId="10" borderId="22" applyNumberFormat="0" applyFont="0" applyAlignment="0" applyProtection="0"/>
    <xf numFmtId="0" fontId="1" fillId="10" borderId="22" applyNumberFormat="0" applyFont="0" applyAlignment="0" applyProtection="0"/>
    <xf numFmtId="0" fontId="1" fillId="10" borderId="22" applyNumberFormat="0" applyFont="0" applyAlignment="0" applyProtection="0"/>
    <xf numFmtId="0" fontId="1" fillId="10" borderId="22" applyNumberFormat="0" applyFont="0" applyAlignment="0" applyProtection="0"/>
    <xf numFmtId="0" fontId="1" fillId="10" borderId="22" applyNumberFormat="0" applyFont="0" applyAlignment="0" applyProtection="0"/>
    <xf numFmtId="0" fontId="1" fillId="10" borderId="22" applyNumberFormat="0" applyFont="0" applyAlignment="0" applyProtection="0"/>
    <xf numFmtId="0" fontId="1" fillId="10" borderId="22" applyNumberFormat="0" applyFont="0" applyAlignment="0" applyProtection="0"/>
    <xf numFmtId="0" fontId="1" fillId="10" borderId="22" applyNumberFormat="0" applyFont="0" applyAlignment="0" applyProtection="0"/>
    <xf numFmtId="0" fontId="74" fillId="46" borderId="23" applyNumberFormat="0" applyAlignment="0" applyProtection="0"/>
    <xf numFmtId="0" fontId="74" fillId="47" borderId="23" applyNumberFormat="0" applyAlignment="0" applyProtection="0"/>
    <xf numFmtId="0" fontId="74" fillId="47" borderId="23" applyNumberFormat="0" applyAlignment="0" applyProtection="0"/>
    <xf numFmtId="0" fontId="74" fillId="46" borderId="23" applyNumberFormat="0" applyAlignment="0" applyProtection="0"/>
    <xf numFmtId="0" fontId="74" fillId="46" borderId="23" applyNumberFormat="0" applyAlignment="0" applyProtection="0"/>
    <xf numFmtId="0" fontId="74" fillId="47" borderId="23" applyNumberFormat="0" applyAlignment="0" applyProtection="0"/>
    <xf numFmtId="0" fontId="74" fillId="46" borderId="23" applyNumberFormat="0" applyAlignment="0" applyProtection="0"/>
    <xf numFmtId="0" fontId="74" fillId="47" borderId="23" applyNumberFormat="0" applyAlignment="0" applyProtection="0"/>
    <xf numFmtId="0" fontId="74" fillId="47" borderId="23" applyNumberFormat="0" applyAlignment="0" applyProtection="0"/>
    <xf numFmtId="0" fontId="74" fillId="47" borderId="23" applyNumberFormat="0" applyAlignment="0" applyProtection="0"/>
    <xf numFmtId="0" fontId="74" fillId="47" borderId="23" applyNumberFormat="0" applyAlignment="0" applyProtection="0"/>
    <xf numFmtId="0" fontId="74" fillId="47" borderId="23" applyNumberFormat="0" applyAlignment="0" applyProtection="0"/>
    <xf numFmtId="0" fontId="74" fillId="47" borderId="23" applyNumberFormat="0" applyAlignment="0" applyProtection="0"/>
    <xf numFmtId="0" fontId="74" fillId="47" borderId="23" applyNumberFormat="0" applyAlignment="0" applyProtection="0"/>
    <xf numFmtId="0" fontId="74" fillId="47" borderId="23" applyNumberFormat="0" applyAlignment="0" applyProtection="0"/>
    <xf numFmtId="0" fontId="74" fillId="47" borderId="23" applyNumberFormat="0" applyAlignment="0" applyProtection="0"/>
    <xf numFmtId="0" fontId="74" fillId="47" borderId="23" applyNumberFormat="0" applyAlignment="0" applyProtection="0"/>
    <xf numFmtId="0" fontId="74" fillId="47" borderId="23" applyNumberFormat="0" applyAlignment="0" applyProtection="0"/>
    <xf numFmtId="0" fontId="74" fillId="47" borderId="23" applyNumberFormat="0" applyAlignment="0" applyProtection="0"/>
    <xf numFmtId="0" fontId="74" fillId="46" borderId="23" applyNumberFormat="0" applyAlignment="0" applyProtection="0"/>
    <xf numFmtId="0" fontId="74" fillId="46" borderId="23" applyNumberFormat="0" applyAlignment="0" applyProtection="0"/>
    <xf numFmtId="0" fontId="74" fillId="46" borderId="23" applyNumberFormat="0" applyAlignment="0" applyProtection="0"/>
    <xf numFmtId="0" fontId="74" fillId="46" borderId="23" applyNumberFormat="0" applyAlignment="0" applyProtection="0"/>
    <xf numFmtId="0" fontId="74" fillId="46" borderId="23" applyNumberFormat="0" applyAlignment="0" applyProtection="0"/>
    <xf numFmtId="0" fontId="74" fillId="46" borderId="23" applyNumberFormat="0" applyAlignment="0" applyProtection="0"/>
    <xf numFmtId="0" fontId="74" fillId="46" borderId="23" applyNumberFormat="0" applyAlignment="0" applyProtection="0"/>
    <xf numFmtId="0" fontId="74" fillId="46" borderId="23" applyNumberFormat="0" applyAlignment="0" applyProtection="0"/>
    <xf numFmtId="0" fontId="74" fillId="46" borderId="23" applyNumberFormat="0" applyAlignment="0" applyProtection="0"/>
    <xf numFmtId="0" fontId="74" fillId="46" borderId="23" applyNumberFormat="0" applyAlignment="0" applyProtection="0"/>
    <xf numFmtId="0" fontId="74" fillId="46" borderId="23" applyNumberFormat="0" applyAlignment="0" applyProtection="0"/>
    <xf numFmtId="0" fontId="74" fillId="47" borderId="23" applyNumberFormat="0" applyAlignment="0" applyProtection="0"/>
    <xf numFmtId="0" fontId="74" fillId="47" borderId="23" applyNumberFormat="0" applyAlignment="0" applyProtection="0"/>
    <xf numFmtId="0" fontId="74" fillId="47" borderId="23" applyNumberFormat="0" applyAlignment="0" applyProtection="0"/>
    <xf numFmtId="0" fontId="74" fillId="47" borderId="23" applyNumberFormat="0" applyAlignment="0" applyProtection="0"/>
    <xf numFmtId="0" fontId="74" fillId="47" borderId="23" applyNumberFormat="0" applyAlignment="0" applyProtection="0"/>
    <xf numFmtId="0" fontId="74" fillId="47" borderId="23" applyNumberFormat="0" applyAlignment="0" applyProtection="0"/>
    <xf numFmtId="0" fontId="74" fillId="47" borderId="23" applyNumberFormat="0" applyAlignment="0" applyProtection="0"/>
    <xf numFmtId="0" fontId="74" fillId="47" borderId="23"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12"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6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xf numFmtId="9" fontId="1" fillId="0" borderId="0" applyFill="0" applyBorder="0" applyAlignment="0" applyProtection="0"/>
    <xf numFmtId="9" fontId="1" fillId="0" borderId="0" applyFill="0" applyBorder="0" applyAlignment="0" applyProtection="0"/>
    <xf numFmtId="9" fontId="1" fillId="0" borderId="0" applyFill="0" applyBorder="0" applyAlignment="0" applyProtection="0"/>
    <xf numFmtId="9" fontId="1"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 fillId="0" borderId="0" applyFill="0" applyBorder="0" applyAlignment="0" applyProtection="0"/>
    <xf numFmtId="9" fontId="1" fillId="0" borderId="0" applyFont="0" applyFill="0" applyBorder="0" applyAlignment="0" applyProtection="0"/>
    <xf numFmtId="9" fontId="1" fillId="0" borderId="0" applyFill="0" applyBorder="0" applyAlignment="0" applyProtection="0"/>
    <xf numFmtId="9" fontId="1" fillId="0" borderId="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 fillId="0" borderId="0" applyFill="0" applyBorder="0" applyAlignment="0" applyProtection="0"/>
    <xf numFmtId="9" fontId="1"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2"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6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3" fontId="1" fillId="0" borderId="0"/>
    <xf numFmtId="38" fontId="75" fillId="0" borderId="0"/>
    <xf numFmtId="192" fontId="74" fillId="48" borderId="23" applyNumberFormat="0" applyAlignment="0" applyProtection="0"/>
    <xf numFmtId="0" fontId="74" fillId="46" borderId="23" applyNumberFormat="0" applyAlignment="0" applyProtection="0"/>
    <xf numFmtId="192" fontId="74" fillId="48" borderId="23" applyNumberFormat="0" applyAlignment="0" applyProtection="0"/>
    <xf numFmtId="192" fontId="74" fillId="48" borderId="23" applyNumberFormat="0" applyAlignment="0" applyProtection="0"/>
    <xf numFmtId="192" fontId="74" fillId="48" borderId="23" applyNumberFormat="0" applyAlignment="0" applyProtection="0"/>
    <xf numFmtId="192" fontId="74" fillId="48" borderId="23" applyNumberFormat="0" applyAlignment="0" applyProtection="0"/>
    <xf numFmtId="192" fontId="74" fillId="48" borderId="23" applyNumberFormat="0" applyAlignment="0" applyProtection="0"/>
    <xf numFmtId="192" fontId="74" fillId="48" borderId="23" applyNumberFormat="0" applyAlignment="0" applyProtection="0"/>
    <xf numFmtId="192" fontId="74" fillId="48" borderId="23" applyNumberFormat="0" applyAlignment="0" applyProtection="0"/>
    <xf numFmtId="192" fontId="74" fillId="48" borderId="23" applyNumberFormat="0" applyAlignment="0" applyProtection="0"/>
    <xf numFmtId="192" fontId="74" fillId="48" borderId="23" applyNumberFormat="0" applyAlignment="0" applyProtection="0"/>
    <xf numFmtId="192" fontId="74" fillId="48" borderId="23" applyNumberFormat="0" applyAlignment="0" applyProtection="0"/>
    <xf numFmtId="192" fontId="74" fillId="48" borderId="23" applyNumberFormat="0" applyAlignment="0" applyProtection="0"/>
    <xf numFmtId="192" fontId="74" fillId="48" borderId="23" applyNumberFormat="0" applyAlignment="0" applyProtection="0"/>
    <xf numFmtId="192" fontId="74" fillId="48" borderId="23" applyNumberFormat="0" applyAlignment="0" applyProtection="0"/>
    <xf numFmtId="192" fontId="74" fillId="48" borderId="23" applyNumberFormat="0" applyAlignment="0" applyProtection="0"/>
    <xf numFmtId="192" fontId="74" fillId="48" borderId="23" applyNumberFormat="0" applyAlignment="0" applyProtection="0"/>
    <xf numFmtId="192" fontId="74" fillId="48" borderId="23" applyNumberFormat="0" applyAlignment="0" applyProtection="0"/>
    <xf numFmtId="192" fontId="74" fillId="48" borderId="23" applyNumberFormat="0" applyAlignment="0" applyProtection="0"/>
    <xf numFmtId="192" fontId="74" fillId="48" borderId="23" applyNumberFormat="0" applyAlignment="0" applyProtection="0"/>
    <xf numFmtId="192" fontId="74" fillId="48" borderId="23" applyNumberFormat="0" applyAlignment="0" applyProtection="0"/>
    <xf numFmtId="192" fontId="74" fillId="48" borderId="23" applyNumberFormat="0" applyAlignment="0" applyProtection="0"/>
    <xf numFmtId="192" fontId="74" fillId="48" borderId="23" applyNumberFormat="0" applyAlignment="0" applyProtection="0"/>
    <xf numFmtId="192" fontId="74" fillId="48" borderId="23" applyNumberFormat="0" applyAlignment="0" applyProtection="0"/>
    <xf numFmtId="192" fontId="74" fillId="48" borderId="23" applyNumberFormat="0" applyAlignment="0" applyProtection="0"/>
    <xf numFmtId="192" fontId="74" fillId="48" borderId="23" applyNumberFormat="0" applyAlignment="0" applyProtection="0"/>
    <xf numFmtId="192" fontId="74" fillId="48" borderId="23" applyNumberFormat="0" applyAlignment="0" applyProtection="0"/>
    <xf numFmtId="192" fontId="74" fillId="48" borderId="23" applyNumberFormat="0" applyAlignment="0" applyProtection="0"/>
    <xf numFmtId="192" fontId="74" fillId="48" borderId="23" applyNumberFormat="0" applyAlignment="0" applyProtection="0"/>
    <xf numFmtId="192" fontId="74" fillId="48" borderId="23" applyNumberFormat="0" applyAlignment="0" applyProtection="0"/>
    <xf numFmtId="192" fontId="74" fillId="48" borderId="23" applyNumberFormat="0" applyAlignment="0" applyProtection="0"/>
    <xf numFmtId="192" fontId="74" fillId="48" borderId="23" applyNumberFormat="0" applyAlignment="0" applyProtection="0"/>
    <xf numFmtId="192" fontId="74" fillId="48" borderId="23" applyNumberFormat="0" applyAlignment="0" applyProtection="0"/>
    <xf numFmtId="192" fontId="74" fillId="48" borderId="23" applyNumberFormat="0" applyAlignment="0" applyProtection="0"/>
    <xf numFmtId="192" fontId="74" fillId="48" borderId="23" applyNumberFormat="0" applyAlignment="0" applyProtection="0"/>
    <xf numFmtId="192" fontId="74" fillId="48" borderId="23" applyNumberFormat="0" applyAlignment="0" applyProtection="0"/>
    <xf numFmtId="192" fontId="74" fillId="48" borderId="23" applyNumberFormat="0" applyAlignment="0" applyProtection="0"/>
    <xf numFmtId="192" fontId="74" fillId="48" borderId="23" applyNumberFormat="0" applyAlignment="0" applyProtection="0"/>
    <xf numFmtId="192" fontId="74" fillId="48" borderId="23" applyNumberFormat="0" applyAlignment="0" applyProtection="0"/>
    <xf numFmtId="192" fontId="74" fillId="48" borderId="23" applyNumberFormat="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1" fillId="59" borderId="0"/>
    <xf numFmtId="192" fontId="35" fillId="0" borderId="0" applyNumberFormat="0" applyFill="0" applyBorder="0" applyAlignment="0" applyProtection="0"/>
    <xf numFmtId="0" fontId="35" fillId="0" borderId="0" applyNumberFormat="0" applyFill="0" applyBorder="0" applyAlignment="0" applyProtection="0"/>
    <xf numFmtId="192" fontId="35" fillId="0" borderId="0" applyNumberFormat="0" applyFill="0" applyBorder="0" applyAlignment="0" applyProtection="0"/>
    <xf numFmtId="192" fontId="35" fillId="0" borderId="0" applyNumberFormat="0" applyFill="0" applyBorder="0" applyAlignment="0" applyProtection="0"/>
    <xf numFmtId="192" fontId="48" fillId="0" borderId="0" applyNumberFormat="0" applyFill="0" applyBorder="0" applyAlignment="0" applyProtection="0"/>
    <xf numFmtId="0" fontId="48" fillId="0" borderId="0" applyNumberFormat="0" applyFill="0" applyBorder="0" applyAlignment="0" applyProtection="0"/>
    <xf numFmtId="192" fontId="48" fillId="0" borderId="0" applyNumberFormat="0" applyFill="0" applyBorder="0" applyAlignment="0" applyProtection="0"/>
    <xf numFmtId="192" fontId="48"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192" fontId="42" fillId="0" borderId="24" applyNumberFormat="0" applyFill="0" applyAlignment="0" applyProtection="0"/>
    <xf numFmtId="0" fontId="52" fillId="0" borderId="18" applyNumberFormat="0" applyFill="0" applyAlignment="0" applyProtection="0"/>
    <xf numFmtId="192" fontId="42" fillId="0" borderId="24" applyNumberFormat="0" applyFill="0" applyAlignment="0" applyProtection="0"/>
    <xf numFmtId="192" fontId="42" fillId="0" borderId="24" applyNumberFormat="0" applyFill="0" applyAlignment="0" applyProtection="0"/>
    <xf numFmtId="192" fontId="55" fillId="0" borderId="25" applyNumberFormat="0" applyFill="0" applyAlignment="0" applyProtection="0"/>
    <xf numFmtId="0" fontId="54" fillId="0" borderId="19" applyNumberFormat="0" applyFill="0" applyAlignment="0" applyProtection="0"/>
    <xf numFmtId="192" fontId="55" fillId="0" borderId="25" applyNumberFormat="0" applyFill="0" applyAlignment="0" applyProtection="0"/>
    <xf numFmtId="192" fontId="55" fillId="0" borderId="25" applyNumberFormat="0" applyFill="0" applyAlignment="0" applyProtection="0"/>
    <xf numFmtId="192" fontId="43" fillId="0" borderId="26" applyNumberFormat="0" applyFill="0" applyAlignment="0" applyProtection="0"/>
    <xf numFmtId="192" fontId="43" fillId="0" borderId="26" applyNumberFormat="0" applyFill="0" applyAlignment="0" applyProtection="0"/>
    <xf numFmtId="192" fontId="43" fillId="0" borderId="26" applyNumberFormat="0" applyFill="0" applyAlignment="0" applyProtection="0"/>
    <xf numFmtId="192" fontId="43" fillId="0" borderId="26" applyNumberFormat="0" applyFill="0" applyAlignment="0" applyProtection="0"/>
    <xf numFmtId="192" fontId="43" fillId="0" borderId="26" applyNumberFormat="0" applyFill="0" applyAlignment="0" applyProtection="0"/>
    <xf numFmtId="192" fontId="43" fillId="0" borderId="26" applyNumberFormat="0" applyFill="0" applyAlignment="0" applyProtection="0"/>
    <xf numFmtId="192" fontId="43" fillId="0" borderId="26" applyNumberFormat="0" applyFill="0" applyAlignment="0" applyProtection="0"/>
    <xf numFmtId="192" fontId="43" fillId="0" borderId="26" applyNumberFormat="0" applyFill="0" applyAlignment="0" applyProtection="0"/>
    <xf numFmtId="0" fontId="44" fillId="0" borderId="20" applyNumberFormat="0" applyFill="0" applyAlignment="0" applyProtection="0"/>
    <xf numFmtId="192" fontId="43" fillId="0" borderId="26" applyNumberFormat="0" applyFill="0" applyAlignment="0" applyProtection="0"/>
    <xf numFmtId="192" fontId="43" fillId="0" borderId="26" applyNumberFormat="0" applyFill="0" applyAlignment="0" applyProtection="0"/>
    <xf numFmtId="192" fontId="43" fillId="0" borderId="26" applyNumberFormat="0" applyFill="0" applyAlignment="0" applyProtection="0"/>
    <xf numFmtId="192" fontId="43" fillId="0" borderId="26" applyNumberFormat="0" applyFill="0" applyAlignment="0" applyProtection="0"/>
    <xf numFmtId="192" fontId="43" fillId="0" borderId="26" applyNumberFormat="0" applyFill="0" applyAlignment="0" applyProtection="0"/>
    <xf numFmtId="192" fontId="43" fillId="0" borderId="26" applyNumberFormat="0" applyFill="0" applyAlignment="0" applyProtection="0"/>
    <xf numFmtId="192" fontId="43" fillId="0" borderId="26" applyNumberFormat="0" applyFill="0" applyAlignment="0" applyProtection="0"/>
    <xf numFmtId="192" fontId="43" fillId="0" borderId="26" applyNumberFormat="0" applyFill="0" applyAlignment="0" applyProtection="0"/>
    <xf numFmtId="192" fontId="43" fillId="0" borderId="26" applyNumberFormat="0" applyFill="0" applyAlignment="0" applyProtection="0"/>
    <xf numFmtId="192" fontId="43" fillId="0" borderId="26" applyNumberFormat="0" applyFill="0" applyAlignment="0" applyProtection="0"/>
    <xf numFmtId="192" fontId="43" fillId="0" borderId="26" applyNumberFormat="0" applyFill="0" applyAlignment="0" applyProtection="0"/>
    <xf numFmtId="192" fontId="43" fillId="0" borderId="26" applyNumberFormat="0" applyFill="0" applyAlignment="0" applyProtection="0"/>
    <xf numFmtId="192" fontId="43" fillId="0" borderId="26" applyNumberFormat="0" applyFill="0" applyAlignment="0" applyProtection="0"/>
    <xf numFmtId="192" fontId="43" fillId="0" borderId="26" applyNumberFormat="0" applyFill="0" applyAlignment="0" applyProtection="0"/>
    <xf numFmtId="192" fontId="43" fillId="0" borderId="26" applyNumberFormat="0" applyFill="0" applyAlignment="0" applyProtection="0"/>
    <xf numFmtId="192" fontId="43" fillId="0" borderId="26" applyNumberFormat="0" applyFill="0" applyAlignment="0" applyProtection="0"/>
    <xf numFmtId="192" fontId="76" fillId="0" borderId="0" applyNumberFormat="0" applyFill="0" applyBorder="0" applyAlignment="0" applyProtection="0"/>
    <xf numFmtId="0" fontId="77" fillId="0" borderId="0" applyNumberFormat="0" applyFill="0" applyBorder="0" applyAlignment="0" applyProtection="0"/>
    <xf numFmtId="192" fontId="76" fillId="0" borderId="0" applyNumberFormat="0" applyFill="0" applyBorder="0" applyAlignment="0" applyProtection="0"/>
    <xf numFmtId="192" fontId="76" fillId="0" borderId="0" applyNumberFormat="0" applyFill="0" applyBorder="0" applyAlignment="0" applyProtection="0"/>
    <xf numFmtId="0" fontId="76" fillId="0" borderId="0" applyNumberFormat="0" applyFill="0" applyBorder="0" applyAlignment="0" applyProtection="0"/>
    <xf numFmtId="0" fontId="41" fillId="0" borderId="27" applyNumberFormat="0" applyFill="0" applyAlignment="0" applyProtection="0"/>
    <xf numFmtId="192" fontId="41" fillId="0" borderId="28" applyNumberFormat="0" applyFill="0" applyAlignment="0" applyProtection="0"/>
    <xf numFmtId="192" fontId="41" fillId="0" borderId="28" applyNumberFormat="0" applyFill="0" applyAlignment="0" applyProtection="0"/>
    <xf numFmtId="0" fontId="41" fillId="0" borderId="29" applyNumberFormat="0" applyFill="0" applyAlignment="0" applyProtection="0"/>
    <xf numFmtId="0" fontId="41" fillId="0" borderId="27" applyNumberFormat="0" applyFill="0" applyAlignment="0" applyProtection="0"/>
    <xf numFmtId="0" fontId="41" fillId="0" borderId="27" applyNumberFormat="0" applyFill="0" applyAlignment="0" applyProtection="0"/>
    <xf numFmtId="192" fontId="41" fillId="0" borderId="28" applyNumberFormat="0" applyFill="0" applyAlignment="0" applyProtection="0"/>
    <xf numFmtId="192" fontId="41" fillId="0" borderId="28" applyNumberFormat="0" applyFill="0" applyAlignment="0" applyProtection="0"/>
    <xf numFmtId="192" fontId="41" fillId="0" borderId="28" applyNumberFormat="0" applyFill="0" applyAlignment="0" applyProtection="0"/>
    <xf numFmtId="192" fontId="41" fillId="0" borderId="28" applyNumberFormat="0" applyFill="0" applyAlignment="0" applyProtection="0"/>
    <xf numFmtId="192" fontId="41" fillId="0" borderId="28" applyNumberFormat="0" applyFill="0" applyAlignment="0" applyProtection="0"/>
    <xf numFmtId="192" fontId="41" fillId="0" borderId="28" applyNumberFormat="0" applyFill="0" applyAlignment="0" applyProtection="0"/>
    <xf numFmtId="192" fontId="41" fillId="0" borderId="28" applyNumberFormat="0" applyFill="0" applyAlignment="0" applyProtection="0"/>
    <xf numFmtId="192" fontId="41" fillId="0" borderId="28" applyNumberFormat="0" applyFill="0" applyAlignment="0" applyProtection="0"/>
    <xf numFmtId="192" fontId="41" fillId="0" borderId="28" applyNumberFormat="0" applyFill="0" applyAlignment="0" applyProtection="0"/>
    <xf numFmtId="192" fontId="41" fillId="0" borderId="28" applyNumberFormat="0" applyFill="0" applyAlignment="0" applyProtection="0"/>
    <xf numFmtId="192" fontId="41" fillId="0" borderId="28" applyNumberFormat="0" applyFill="0" applyAlignment="0" applyProtection="0"/>
    <xf numFmtId="192" fontId="41" fillId="0" borderId="28" applyNumberFormat="0" applyFill="0" applyAlignment="0" applyProtection="0"/>
    <xf numFmtId="192" fontId="41" fillId="0" borderId="28" applyNumberFormat="0" applyFill="0" applyAlignment="0" applyProtection="0"/>
    <xf numFmtId="0" fontId="1" fillId="0" borderId="30" applyNumberFormat="0" applyFont="0" applyFill="0" applyAlignment="0" applyProtection="0"/>
    <xf numFmtId="0" fontId="1" fillId="0" borderId="30" applyNumberFormat="0" applyFont="0" applyFill="0" applyAlignment="0" applyProtection="0"/>
    <xf numFmtId="192" fontId="41" fillId="0" borderId="28" applyNumberFormat="0" applyFill="0" applyAlignment="0" applyProtection="0"/>
    <xf numFmtId="192" fontId="41" fillId="0" borderId="28" applyNumberFormat="0" applyFill="0" applyAlignment="0" applyProtection="0"/>
    <xf numFmtId="192" fontId="41" fillId="0" borderId="28" applyNumberFormat="0" applyFill="0" applyAlignment="0" applyProtection="0"/>
    <xf numFmtId="192" fontId="41" fillId="0" borderId="28" applyNumberFormat="0" applyFill="0" applyAlignment="0" applyProtection="0"/>
    <xf numFmtId="192" fontId="41" fillId="0" borderId="28" applyNumberFormat="0" applyFill="0" applyAlignment="0" applyProtection="0"/>
    <xf numFmtId="192" fontId="41" fillId="0" borderId="28" applyNumberFormat="0" applyFill="0" applyAlignment="0" applyProtection="0"/>
    <xf numFmtId="192" fontId="41" fillId="0" borderId="28" applyNumberFormat="0" applyFill="0" applyAlignment="0" applyProtection="0"/>
    <xf numFmtId="192" fontId="41" fillId="0" borderId="28" applyNumberFormat="0" applyFill="0" applyAlignment="0" applyProtection="0"/>
    <xf numFmtId="192" fontId="41" fillId="0" borderId="28" applyNumberFormat="0" applyFill="0" applyAlignment="0" applyProtection="0"/>
    <xf numFmtId="192" fontId="41" fillId="0" borderId="28" applyNumberFormat="0" applyFill="0" applyAlignment="0" applyProtection="0"/>
    <xf numFmtId="192" fontId="41" fillId="0" borderId="28" applyNumberFormat="0" applyFill="0" applyAlignment="0" applyProtection="0"/>
    <xf numFmtId="192" fontId="41" fillId="0" borderId="28" applyNumberFormat="0" applyFill="0" applyAlignment="0" applyProtection="0"/>
    <xf numFmtId="192" fontId="41" fillId="0" borderId="28" applyNumberFormat="0" applyFill="0" applyAlignment="0" applyProtection="0"/>
    <xf numFmtId="192" fontId="41" fillId="0" borderId="28" applyNumberFormat="0" applyFill="0" applyAlignment="0" applyProtection="0"/>
    <xf numFmtId="192" fontId="41" fillId="0" borderId="28" applyNumberFormat="0" applyFill="0" applyAlignment="0" applyProtection="0"/>
    <xf numFmtId="192" fontId="41" fillId="0" borderId="28" applyNumberFormat="0" applyFill="0" applyAlignment="0" applyProtection="0"/>
    <xf numFmtId="192" fontId="41" fillId="0" borderId="28" applyNumberFormat="0" applyFill="0" applyAlignment="0" applyProtection="0"/>
    <xf numFmtId="192" fontId="41" fillId="0" borderId="28" applyNumberFormat="0" applyFill="0" applyAlignment="0" applyProtection="0"/>
    <xf numFmtId="192" fontId="41" fillId="0" borderId="28" applyNumberFormat="0" applyFill="0" applyAlignment="0" applyProtection="0"/>
    <xf numFmtId="192" fontId="41" fillId="0" borderId="28" applyNumberFormat="0" applyFill="0" applyAlignment="0" applyProtection="0"/>
    <xf numFmtId="192" fontId="41" fillId="0" borderId="28" applyNumberFormat="0" applyFill="0" applyAlignment="0" applyProtection="0"/>
    <xf numFmtId="192" fontId="41" fillId="0" borderId="28" applyNumberFormat="0" applyFill="0" applyAlignment="0" applyProtection="0"/>
    <xf numFmtId="192" fontId="41" fillId="0" borderId="28" applyNumberFormat="0" applyFill="0" applyAlignment="0" applyProtection="0"/>
    <xf numFmtId="192" fontId="41" fillId="0" borderId="28" applyNumberFormat="0" applyFill="0" applyAlignment="0" applyProtection="0"/>
    <xf numFmtId="192" fontId="41" fillId="0" borderId="28" applyNumberFormat="0" applyFill="0" applyAlignment="0" applyProtection="0"/>
    <xf numFmtId="192" fontId="41" fillId="0" borderId="28" applyNumberFormat="0" applyFill="0" applyAlignment="0" applyProtection="0"/>
    <xf numFmtId="192" fontId="41" fillId="0" borderId="28" applyNumberFormat="0" applyFill="0" applyAlignment="0" applyProtection="0"/>
    <xf numFmtId="192" fontId="41" fillId="0" borderId="28" applyNumberFormat="0" applyFill="0" applyAlignment="0" applyProtection="0"/>
    <xf numFmtId="192" fontId="41" fillId="0" borderId="28" applyNumberFormat="0" applyFill="0" applyAlignment="0" applyProtection="0"/>
    <xf numFmtId="192" fontId="41" fillId="0" borderId="28" applyNumberFormat="0" applyFill="0" applyAlignment="0" applyProtection="0"/>
    <xf numFmtId="192" fontId="41" fillId="0" borderId="28" applyNumberFormat="0" applyFill="0" applyAlignment="0" applyProtection="0"/>
    <xf numFmtId="192" fontId="41" fillId="0" borderId="28" applyNumberFormat="0" applyFill="0" applyAlignment="0" applyProtection="0"/>
    <xf numFmtId="192" fontId="41" fillId="0" borderId="28" applyNumberFormat="0" applyFill="0" applyAlignment="0" applyProtection="0"/>
    <xf numFmtId="192" fontId="41" fillId="0" borderId="28" applyNumberFormat="0" applyFill="0" applyAlignment="0" applyProtection="0"/>
    <xf numFmtId="228" fontId="1" fillId="0" borderId="0" applyFont="0" applyFill="0" applyBorder="0" applyAlignment="0" applyProtection="0"/>
    <xf numFmtId="249" fontId="1" fillId="0" borderId="0" applyFont="0" applyFill="0" applyBorder="0" applyAlignment="0" applyProtection="0"/>
    <xf numFmtId="228" fontId="1" fillId="0" borderId="0" applyFont="0" applyFill="0" applyBorder="0" applyAlignment="0" applyProtection="0"/>
    <xf numFmtId="228" fontId="1" fillId="0" borderId="0" applyFont="0" applyFill="0" applyBorder="0" applyAlignment="0" applyProtection="0"/>
    <xf numFmtId="228" fontId="1" fillId="0" borderId="0" applyFont="0" applyFill="0" applyBorder="0" applyAlignment="0" applyProtection="0"/>
    <xf numFmtId="250" fontId="1" fillId="0" borderId="0" applyFon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8" fillId="0" borderId="0"/>
    <xf numFmtId="0" fontId="79" fillId="0" borderId="0" applyFont="0" applyFill="0" applyBorder="0" applyAlignment="0" applyProtection="0"/>
    <xf numFmtId="0" fontId="79" fillId="0" borderId="0" applyFont="0" applyFill="0" applyBorder="0" applyAlignment="0" applyProtection="0"/>
    <xf numFmtId="0" fontId="80" fillId="0" borderId="0"/>
    <xf numFmtId="43" fontId="1" fillId="0" borderId="0" applyFont="0" applyFill="0" applyBorder="0" applyAlignment="0" applyProtection="0"/>
    <xf numFmtId="172" fontId="13" fillId="0" borderId="0" applyFont="0" applyFill="0" applyBorder="0" applyAlignment="0" applyProtection="0"/>
    <xf numFmtId="172" fontId="13" fillId="0" borderId="0" applyFont="0" applyFill="0" applyBorder="0" applyAlignment="0" applyProtection="0"/>
    <xf numFmtId="172" fontId="13" fillId="0" borderId="0" applyFont="0" applyFill="0" applyBorder="0" applyAlignment="0" applyProtection="0"/>
    <xf numFmtId="172" fontId="13" fillId="0" borderId="0" applyFont="0" applyFill="0" applyBorder="0" applyAlignment="0" applyProtection="0"/>
    <xf numFmtId="0" fontId="31" fillId="46" borderId="13" applyNumberFormat="0" applyAlignment="0" applyProtection="0"/>
    <xf numFmtId="0" fontId="32" fillId="47" borderId="13" applyNumberFormat="0" applyAlignment="0" applyProtection="0"/>
    <xf numFmtId="0" fontId="31" fillId="46" borderId="13" applyNumberFormat="0" applyAlignment="0" applyProtection="0"/>
    <xf numFmtId="0" fontId="31" fillId="46" borderId="13" applyNumberFormat="0" applyAlignment="0" applyProtection="0"/>
    <xf numFmtId="0" fontId="32" fillId="47" borderId="13" applyNumberFormat="0" applyAlignment="0" applyProtection="0"/>
    <xf numFmtId="0" fontId="32" fillId="47" borderId="13" applyNumberFormat="0" applyAlignment="0" applyProtection="0"/>
    <xf numFmtId="0" fontId="32" fillId="47" borderId="13" applyNumberFormat="0" applyAlignment="0" applyProtection="0"/>
    <xf numFmtId="0" fontId="32" fillId="47" borderId="13" applyNumberFormat="0" applyAlignment="0" applyProtection="0"/>
    <xf numFmtId="0" fontId="32" fillId="47" borderId="13" applyNumberFormat="0" applyAlignment="0" applyProtection="0"/>
    <xf numFmtId="0" fontId="32" fillId="47" borderId="13" applyNumberFormat="0" applyAlignment="0" applyProtection="0"/>
    <xf numFmtId="0" fontId="32" fillId="47" borderId="13" applyNumberFormat="0" applyAlignment="0" applyProtection="0"/>
    <xf numFmtId="0" fontId="32" fillId="47" borderId="13" applyNumberFormat="0" applyAlignment="0" applyProtection="0"/>
    <xf numFmtId="0" fontId="32" fillId="47" borderId="13" applyNumberFormat="0" applyAlignment="0" applyProtection="0"/>
    <xf numFmtId="0" fontId="32" fillId="47" borderId="13" applyNumberFormat="0" applyAlignment="0" applyProtection="0"/>
    <xf numFmtId="0" fontId="32" fillId="47" borderId="13" applyNumberFormat="0" applyAlignment="0" applyProtection="0"/>
    <xf numFmtId="0" fontId="32" fillId="47" borderId="13" applyNumberFormat="0" applyAlignment="0" applyProtection="0"/>
    <xf numFmtId="0" fontId="31" fillId="46" borderId="13" applyNumberFormat="0" applyAlignment="0" applyProtection="0"/>
    <xf numFmtId="0" fontId="31" fillId="46" borderId="13" applyNumberFormat="0" applyAlignment="0" applyProtection="0"/>
    <xf numFmtId="0" fontId="31" fillId="46" borderId="13" applyNumberFormat="0" applyAlignment="0" applyProtection="0"/>
    <xf numFmtId="0" fontId="31" fillId="46" borderId="13" applyNumberFormat="0" applyAlignment="0" applyProtection="0"/>
    <xf numFmtId="0" fontId="31" fillId="46" borderId="13" applyNumberFormat="0" applyAlignment="0" applyProtection="0"/>
    <xf numFmtId="0" fontId="31" fillId="46" borderId="13" applyNumberFormat="0" applyAlignment="0" applyProtection="0"/>
    <xf numFmtId="0" fontId="31" fillId="46" borderId="13" applyNumberFormat="0" applyAlignment="0" applyProtection="0"/>
    <xf numFmtId="0" fontId="31" fillId="46" borderId="13" applyNumberFormat="0" applyAlignment="0" applyProtection="0"/>
    <xf numFmtId="0" fontId="31" fillId="46" borderId="13" applyNumberFormat="0" applyAlignment="0" applyProtection="0"/>
    <xf numFmtId="0" fontId="31" fillId="46" borderId="13" applyNumberFormat="0" applyAlignment="0" applyProtection="0"/>
    <xf numFmtId="0" fontId="31" fillId="46" borderId="13" applyNumberFormat="0" applyAlignment="0" applyProtection="0"/>
    <xf numFmtId="0" fontId="32" fillId="47" borderId="13" applyNumberFormat="0" applyAlignment="0" applyProtection="0"/>
    <xf numFmtId="0" fontId="32" fillId="47" borderId="13" applyNumberFormat="0" applyAlignment="0" applyProtection="0"/>
    <xf numFmtId="0" fontId="32" fillId="47" borderId="13" applyNumberFormat="0" applyAlignment="0" applyProtection="0"/>
    <xf numFmtId="0" fontId="32" fillId="47" borderId="13" applyNumberFormat="0" applyAlignment="0" applyProtection="0"/>
    <xf numFmtId="0" fontId="32" fillId="47" borderId="13" applyNumberFormat="0" applyAlignment="0" applyProtection="0"/>
    <xf numFmtId="0" fontId="32" fillId="47" borderId="13" applyNumberFormat="0" applyAlignment="0" applyProtection="0"/>
    <xf numFmtId="0" fontId="32" fillId="47" borderId="13" applyNumberFormat="0" applyAlignment="0" applyProtection="0"/>
    <xf numFmtId="0" fontId="32" fillId="47" borderId="13" applyNumberFormat="0" applyAlignment="0" applyProtection="0"/>
    <xf numFmtId="192" fontId="33" fillId="48" borderId="13" applyNumberFormat="0" applyAlignment="0" applyProtection="0"/>
    <xf numFmtId="192" fontId="33" fillId="48" borderId="13" applyNumberFormat="0" applyAlignment="0" applyProtection="0"/>
    <xf numFmtId="192" fontId="33" fillId="48" borderId="13" applyNumberFormat="0" applyAlignment="0" applyProtection="0"/>
    <xf numFmtId="192" fontId="33" fillId="48" borderId="13" applyNumberFormat="0" applyAlignment="0" applyProtection="0"/>
    <xf numFmtId="192" fontId="33" fillId="48" borderId="13" applyNumberFormat="0" applyAlignment="0" applyProtection="0"/>
    <xf numFmtId="192" fontId="33" fillId="48" borderId="13" applyNumberFormat="0" applyAlignment="0" applyProtection="0"/>
    <xf numFmtId="192" fontId="33" fillId="48" borderId="13" applyNumberFormat="0" applyAlignment="0" applyProtection="0"/>
    <xf numFmtId="192" fontId="33" fillId="48" borderId="13" applyNumberFormat="0" applyAlignment="0" applyProtection="0"/>
    <xf numFmtId="192" fontId="33" fillId="48" borderId="13" applyNumberFormat="0" applyAlignment="0" applyProtection="0"/>
    <xf numFmtId="192" fontId="33" fillId="48" borderId="13" applyNumberFormat="0" applyAlignment="0" applyProtection="0"/>
    <xf numFmtId="192" fontId="33" fillId="48" borderId="13" applyNumberFormat="0" applyAlignment="0" applyProtection="0"/>
    <xf numFmtId="192" fontId="33" fillId="48" borderId="13" applyNumberFormat="0" applyAlignment="0" applyProtection="0"/>
    <xf numFmtId="0" fontId="31" fillId="46" borderId="13" applyNumberFormat="0" applyAlignment="0" applyProtection="0"/>
    <xf numFmtId="192" fontId="33" fillId="48" borderId="13" applyNumberFormat="0" applyAlignment="0" applyProtection="0"/>
    <xf numFmtId="192" fontId="33" fillId="48" borderId="13" applyNumberFormat="0" applyAlignment="0" applyProtection="0"/>
    <xf numFmtId="192" fontId="33" fillId="48" borderId="13" applyNumberFormat="0" applyAlignment="0" applyProtection="0"/>
    <xf numFmtId="192" fontId="33" fillId="48" borderId="13" applyNumberFormat="0" applyAlignment="0" applyProtection="0"/>
    <xf numFmtId="192" fontId="33" fillId="48" borderId="13" applyNumberFormat="0" applyAlignment="0" applyProtection="0"/>
    <xf numFmtId="192" fontId="33" fillId="48" borderId="13" applyNumberFormat="0" applyAlignment="0" applyProtection="0"/>
    <xf numFmtId="192" fontId="33" fillId="48" borderId="13" applyNumberFormat="0" applyAlignment="0" applyProtection="0"/>
    <xf numFmtId="192" fontId="33" fillId="48" borderId="13" applyNumberFormat="0" applyAlignment="0" applyProtection="0"/>
    <xf numFmtId="192" fontId="33" fillId="48" borderId="13" applyNumberFormat="0" applyAlignment="0" applyProtection="0"/>
    <xf numFmtId="192" fontId="33" fillId="48" borderId="13" applyNumberFormat="0" applyAlignment="0" applyProtection="0"/>
    <xf numFmtId="192" fontId="33" fillId="48" borderId="13" applyNumberFormat="0" applyAlignment="0" applyProtection="0"/>
    <xf numFmtId="192" fontId="33" fillId="48" borderId="13" applyNumberFormat="0" applyAlignment="0" applyProtection="0"/>
    <xf numFmtId="192" fontId="33" fillId="48" borderId="13" applyNumberFormat="0" applyAlignment="0" applyProtection="0"/>
    <xf numFmtId="192" fontId="33" fillId="48" borderId="13" applyNumberFormat="0" applyAlignment="0" applyProtection="0"/>
    <xf numFmtId="192" fontId="33" fillId="48" borderId="13" applyNumberFormat="0" applyAlignment="0" applyProtection="0"/>
    <xf numFmtId="192" fontId="33" fillId="48" borderId="13" applyNumberFormat="0" applyAlignment="0" applyProtection="0"/>
    <xf numFmtId="192" fontId="33" fillId="48" borderId="13" applyNumberFormat="0" applyAlignment="0" applyProtection="0"/>
    <xf numFmtId="192" fontId="33" fillId="48" borderId="13" applyNumberFormat="0" applyAlignment="0" applyProtection="0"/>
    <xf numFmtId="192" fontId="33" fillId="48" borderId="13" applyNumberFormat="0" applyAlignment="0" applyProtection="0"/>
    <xf numFmtId="192" fontId="33" fillId="48" borderId="13" applyNumberFormat="0" applyAlignment="0" applyProtection="0"/>
    <xf numFmtId="192" fontId="33" fillId="48" borderId="13" applyNumberFormat="0" applyAlignment="0" applyProtection="0"/>
    <xf numFmtId="192" fontId="33" fillId="48" borderId="13" applyNumberFormat="0" applyAlignment="0" applyProtection="0"/>
    <xf numFmtId="192" fontId="33" fillId="48" borderId="13" applyNumberFormat="0" applyAlignment="0" applyProtection="0"/>
    <xf numFmtId="192" fontId="33" fillId="48" borderId="13" applyNumberFormat="0" applyAlignment="0" applyProtection="0"/>
    <xf numFmtId="192" fontId="45" fillId="16" borderId="13" applyNumberFormat="0" applyAlignment="0" applyProtection="0"/>
    <xf numFmtId="192" fontId="45" fillId="16" borderId="13" applyNumberFormat="0" applyAlignment="0" applyProtection="0"/>
    <xf numFmtId="192" fontId="45" fillId="16" borderId="13" applyNumberFormat="0" applyAlignment="0" applyProtection="0"/>
    <xf numFmtId="192" fontId="45" fillId="16" borderId="13" applyNumberFormat="0" applyAlignment="0" applyProtection="0"/>
    <xf numFmtId="192" fontId="45" fillId="16" borderId="13" applyNumberFormat="0" applyAlignment="0" applyProtection="0"/>
    <xf numFmtId="192" fontId="45" fillId="16" borderId="13" applyNumberFormat="0" applyAlignment="0" applyProtection="0"/>
    <xf numFmtId="192" fontId="45" fillId="16" borderId="13" applyNumberFormat="0" applyAlignment="0" applyProtection="0"/>
    <xf numFmtId="192" fontId="45" fillId="16" borderId="13" applyNumberFormat="0" applyAlignment="0" applyProtection="0"/>
    <xf numFmtId="192" fontId="45" fillId="16" borderId="13" applyNumberFormat="0" applyAlignment="0" applyProtection="0"/>
    <xf numFmtId="192" fontId="45" fillId="16" borderId="13" applyNumberFormat="0" applyAlignment="0" applyProtection="0"/>
    <xf numFmtId="192" fontId="45" fillId="16" borderId="13" applyNumberFormat="0" applyAlignment="0" applyProtection="0"/>
    <xf numFmtId="192" fontId="45" fillId="16" borderId="13" applyNumberFormat="0" applyAlignment="0" applyProtection="0"/>
    <xf numFmtId="0" fontId="45" fillId="12" borderId="13" applyNumberFormat="0" applyAlignment="0" applyProtection="0"/>
    <xf numFmtId="192" fontId="45" fillId="16" borderId="13" applyNumberFormat="0" applyAlignment="0" applyProtection="0"/>
    <xf numFmtId="192" fontId="45" fillId="16" borderId="13" applyNumberFormat="0" applyAlignment="0" applyProtection="0"/>
    <xf numFmtId="192" fontId="45" fillId="16" borderId="13" applyNumberFormat="0" applyAlignment="0" applyProtection="0"/>
    <xf numFmtId="192" fontId="45" fillId="16" borderId="13" applyNumberFormat="0" applyAlignment="0" applyProtection="0"/>
    <xf numFmtId="192" fontId="45" fillId="16" borderId="13" applyNumberFormat="0" applyAlignment="0" applyProtection="0"/>
    <xf numFmtId="192" fontId="45" fillId="16" borderId="13" applyNumberFormat="0" applyAlignment="0" applyProtection="0"/>
    <xf numFmtId="192" fontId="45" fillId="16" borderId="13" applyNumberFormat="0" applyAlignment="0" applyProtection="0"/>
    <xf numFmtId="192" fontId="45" fillId="16" borderId="13" applyNumberFormat="0" applyAlignment="0" applyProtection="0"/>
    <xf numFmtId="192" fontId="45" fillId="16" borderId="13" applyNumberFormat="0" applyAlignment="0" applyProtection="0"/>
    <xf numFmtId="192" fontId="45" fillId="16" borderId="13" applyNumberFormat="0" applyAlignment="0" applyProtection="0"/>
    <xf numFmtId="192" fontId="45" fillId="16" borderId="13" applyNumberFormat="0" applyAlignment="0" applyProtection="0"/>
    <xf numFmtId="192" fontId="45" fillId="16" borderId="13" applyNumberFormat="0" applyAlignment="0" applyProtection="0"/>
    <xf numFmtId="192" fontId="45" fillId="16" borderId="13" applyNumberFormat="0" applyAlignment="0" applyProtection="0"/>
    <xf numFmtId="192" fontId="45" fillId="16" borderId="13" applyNumberFormat="0" applyAlignment="0" applyProtection="0"/>
    <xf numFmtId="192" fontId="45" fillId="16" borderId="13" applyNumberFormat="0" applyAlignment="0" applyProtection="0"/>
    <xf numFmtId="192" fontId="45" fillId="16" borderId="13" applyNumberFormat="0" applyAlignment="0" applyProtection="0"/>
    <xf numFmtId="192" fontId="45" fillId="16" borderId="13" applyNumberFormat="0" applyAlignment="0" applyProtection="0"/>
    <xf numFmtId="192" fontId="45" fillId="16" borderId="13" applyNumberFormat="0" applyAlignment="0" applyProtection="0"/>
    <xf numFmtId="192" fontId="45" fillId="16" borderId="13" applyNumberFormat="0" applyAlignment="0" applyProtection="0"/>
    <xf numFmtId="192" fontId="45" fillId="16" borderId="13" applyNumberFormat="0" applyAlignment="0" applyProtection="0"/>
    <xf numFmtId="192" fontId="45" fillId="16" borderId="13" applyNumberFormat="0" applyAlignment="0" applyProtection="0"/>
    <xf numFmtId="192" fontId="45" fillId="16" borderId="13" applyNumberFormat="0" applyAlignment="0" applyProtection="0"/>
    <xf numFmtId="192" fontId="45" fillId="16" borderId="13" applyNumberFormat="0" applyAlignment="0" applyProtection="0"/>
    <xf numFmtId="192" fontId="45" fillId="16" borderId="13" applyNumberFormat="0" applyAlignment="0" applyProtection="0"/>
    <xf numFmtId="0" fontId="45" fillId="12" borderId="13" applyNumberFormat="0" applyAlignment="0" applyProtection="0"/>
    <xf numFmtId="0" fontId="45" fillId="12" borderId="13" applyNumberFormat="0" applyAlignment="0" applyProtection="0"/>
    <xf numFmtId="0" fontId="45" fillId="12" borderId="13" applyNumberFormat="0" applyAlignment="0" applyProtection="0"/>
    <xf numFmtId="0" fontId="45" fillId="12" borderId="13" applyNumberFormat="0" applyAlignment="0" applyProtection="0"/>
    <xf numFmtId="0" fontId="45" fillId="12" borderId="13" applyNumberFormat="0" applyAlignment="0" applyProtection="0"/>
    <xf numFmtId="0" fontId="45" fillId="12" borderId="13" applyNumberFormat="0" applyAlignment="0" applyProtection="0"/>
    <xf numFmtId="0" fontId="45" fillId="12" borderId="13" applyNumberFormat="0" applyAlignment="0" applyProtection="0"/>
    <xf numFmtId="0" fontId="45" fillId="12" borderId="13" applyNumberFormat="0" applyAlignment="0" applyProtection="0"/>
    <xf numFmtId="0" fontId="45" fillId="12" borderId="13" applyNumberFormat="0" applyAlignment="0" applyProtection="0"/>
    <xf numFmtId="0" fontId="45" fillId="12" borderId="13" applyNumberFormat="0" applyAlignment="0" applyProtection="0"/>
    <xf numFmtId="0" fontId="45" fillId="12" borderId="13" applyNumberFormat="0" applyAlignment="0" applyProtection="0"/>
    <xf numFmtId="0" fontId="45" fillId="12" borderId="13" applyNumberFormat="0" applyAlignment="0" applyProtection="0"/>
    <xf numFmtId="0" fontId="45" fillId="12" borderId="13" applyNumberFormat="0" applyAlignment="0" applyProtection="0"/>
    <xf numFmtId="0" fontId="45" fillId="12" borderId="13" applyNumberFormat="0" applyAlignment="0" applyProtection="0"/>
    <xf numFmtId="0" fontId="45" fillId="12" borderId="13" applyNumberFormat="0" applyAlignment="0" applyProtection="0"/>
    <xf numFmtId="0" fontId="45" fillId="12" borderId="13" applyNumberFormat="0" applyAlignment="0" applyProtection="0"/>
    <xf numFmtId="0" fontId="45" fillId="12" borderId="13" applyNumberFormat="0" applyAlignment="0" applyProtection="0"/>
    <xf numFmtId="0" fontId="45" fillId="12" borderId="13" applyNumberFormat="0" applyAlignment="0" applyProtection="0"/>
    <xf numFmtId="0" fontId="45" fillId="12" borderId="13" applyNumberFormat="0" applyAlignment="0" applyProtection="0"/>
    <xf numFmtId="0" fontId="45" fillId="12" borderId="13" applyNumberFormat="0" applyAlignment="0" applyProtection="0"/>
    <xf numFmtId="0" fontId="45" fillId="12" borderId="13" applyNumberFormat="0" applyAlignment="0" applyProtection="0"/>
    <xf numFmtId="0" fontId="45" fillId="12" borderId="13" applyNumberFormat="0" applyAlignment="0" applyProtection="0"/>
    <xf numFmtId="192" fontId="12" fillId="10" borderId="22" applyNumberFormat="0" applyFont="0" applyAlignment="0" applyProtection="0"/>
    <xf numFmtId="192" fontId="12" fillId="10" borderId="22" applyNumberFormat="0" applyFont="0" applyAlignment="0" applyProtection="0"/>
    <xf numFmtId="192" fontId="12" fillId="10" borderId="22" applyNumberFormat="0" applyFont="0" applyAlignment="0" applyProtection="0"/>
    <xf numFmtId="192" fontId="12" fillId="10" borderId="22" applyNumberFormat="0" applyFont="0" applyAlignment="0" applyProtection="0"/>
    <xf numFmtId="192" fontId="12" fillId="10" borderId="22" applyNumberFormat="0" applyFont="0" applyAlignment="0" applyProtection="0"/>
    <xf numFmtId="192" fontId="12" fillId="10" borderId="22" applyNumberFormat="0" applyFont="0" applyAlignment="0" applyProtection="0"/>
    <xf numFmtId="192" fontId="12" fillId="10" borderId="22" applyNumberFormat="0" applyFont="0" applyAlignment="0" applyProtection="0"/>
    <xf numFmtId="192" fontId="12" fillId="10" borderId="22" applyNumberFormat="0" applyFont="0" applyAlignment="0" applyProtection="0"/>
    <xf numFmtId="192" fontId="12" fillId="10" borderId="22" applyNumberFormat="0" applyFont="0" applyAlignment="0" applyProtection="0"/>
    <xf numFmtId="0" fontId="1" fillId="10" borderId="22" applyNumberFormat="0" applyFont="0" applyAlignment="0" applyProtection="0"/>
    <xf numFmtId="192" fontId="12" fillId="10" borderId="22" applyNumberFormat="0" applyFont="0" applyAlignment="0" applyProtection="0"/>
    <xf numFmtId="192" fontId="12" fillId="10" borderId="22" applyNumberFormat="0" applyFont="0" applyAlignment="0" applyProtection="0"/>
    <xf numFmtId="192" fontId="12" fillId="10" borderId="22" applyNumberFormat="0" applyFont="0" applyAlignment="0" applyProtection="0"/>
    <xf numFmtId="192" fontId="12" fillId="10" borderId="22" applyNumberFormat="0" applyFont="0" applyAlignment="0" applyProtection="0"/>
    <xf numFmtId="192" fontId="12" fillId="10" borderId="22" applyNumberFormat="0" applyFont="0" applyAlignment="0" applyProtection="0"/>
    <xf numFmtId="192" fontId="12" fillId="10" borderId="22" applyNumberFormat="0" applyFont="0" applyAlignment="0" applyProtection="0"/>
    <xf numFmtId="192" fontId="12" fillId="10" borderId="22" applyNumberFormat="0" applyFont="0" applyAlignment="0" applyProtection="0"/>
    <xf numFmtId="192" fontId="12" fillId="10" borderId="22" applyNumberFormat="0" applyFont="0" applyAlignment="0" applyProtection="0"/>
    <xf numFmtId="192" fontId="12" fillId="10" borderId="22" applyNumberFormat="0" applyFont="0" applyAlignment="0" applyProtection="0"/>
    <xf numFmtId="192" fontId="12" fillId="10" borderId="22" applyNumberFormat="0" applyFont="0" applyAlignment="0" applyProtection="0"/>
    <xf numFmtId="0" fontId="1" fillId="10" borderId="22" applyNumberFormat="0" applyFont="0" applyAlignment="0" applyProtection="0"/>
    <xf numFmtId="192" fontId="12" fillId="10" borderId="22" applyNumberFormat="0" applyFont="0" applyAlignment="0" applyProtection="0"/>
    <xf numFmtId="192" fontId="12" fillId="10" borderId="22" applyNumberFormat="0" applyFont="0" applyAlignment="0" applyProtection="0"/>
    <xf numFmtId="192" fontId="12" fillId="10" borderId="22" applyNumberFormat="0" applyFont="0" applyAlignment="0" applyProtection="0"/>
    <xf numFmtId="192" fontId="12" fillId="10" borderId="22" applyNumberFormat="0" applyFont="0" applyAlignment="0" applyProtection="0"/>
    <xf numFmtId="192" fontId="12" fillId="10" borderId="22" applyNumberFormat="0" applyFont="0" applyAlignment="0" applyProtection="0"/>
    <xf numFmtId="192" fontId="12" fillId="10" borderId="22" applyNumberFormat="0" applyFont="0" applyAlignment="0" applyProtection="0"/>
    <xf numFmtId="192" fontId="12" fillId="10" borderId="22" applyNumberFormat="0" applyFont="0" applyAlignment="0" applyProtection="0"/>
    <xf numFmtId="192" fontId="12" fillId="10" borderId="22" applyNumberFormat="0" applyFont="0" applyAlignment="0" applyProtection="0"/>
    <xf numFmtId="192" fontId="12" fillId="10" borderId="22" applyNumberFormat="0" applyFont="0" applyAlignment="0" applyProtection="0"/>
    <xf numFmtId="192" fontId="12" fillId="10" borderId="22" applyNumberFormat="0" applyFont="0" applyAlignment="0" applyProtection="0"/>
    <xf numFmtId="0" fontId="1" fillId="10" borderId="22" applyNumberFormat="0" applyFont="0" applyAlignment="0" applyProtection="0"/>
    <xf numFmtId="192" fontId="12" fillId="10" borderId="22" applyNumberFormat="0" applyFont="0" applyAlignment="0" applyProtection="0"/>
    <xf numFmtId="0" fontId="1" fillId="10" borderId="22" applyNumberFormat="0" applyFont="0" applyAlignment="0" applyProtection="0"/>
    <xf numFmtId="0" fontId="1" fillId="10" borderId="22" applyNumberFormat="0" applyFont="0" applyAlignment="0" applyProtection="0"/>
    <xf numFmtId="0" fontId="1" fillId="10" borderId="22" applyNumberFormat="0" applyFont="0" applyAlignment="0" applyProtection="0"/>
    <xf numFmtId="0" fontId="1" fillId="10" borderId="22" applyNumberFormat="0" applyFont="0" applyAlignment="0" applyProtection="0"/>
    <xf numFmtId="0" fontId="1" fillId="10" borderId="22" applyNumberFormat="0" applyFont="0" applyAlignment="0" applyProtection="0"/>
    <xf numFmtId="0" fontId="1" fillId="10" borderId="22" applyNumberFormat="0" applyFont="0" applyAlignment="0" applyProtection="0"/>
    <xf numFmtId="0" fontId="1" fillId="10" borderId="22" applyNumberFormat="0" applyFont="0" applyAlignment="0" applyProtection="0"/>
    <xf numFmtId="0" fontId="1" fillId="10" borderId="22" applyNumberFormat="0" applyFont="0" applyAlignment="0" applyProtection="0"/>
    <xf numFmtId="0" fontId="1" fillId="10" borderId="22" applyNumberFormat="0" applyFont="0" applyAlignment="0" applyProtection="0"/>
    <xf numFmtId="0" fontId="1" fillId="10" borderId="22" applyNumberFormat="0" applyFont="0" applyAlignment="0" applyProtection="0"/>
    <xf numFmtId="0" fontId="1" fillId="10" borderId="22" applyNumberFormat="0" applyFont="0" applyAlignment="0" applyProtection="0"/>
    <xf numFmtId="0" fontId="1" fillId="10" borderId="22" applyNumberFormat="0" applyFont="0" applyAlignment="0" applyProtection="0"/>
    <xf numFmtId="0" fontId="1" fillId="10" borderId="22" applyNumberFormat="0" applyFont="0" applyAlignment="0" applyProtection="0"/>
    <xf numFmtId="0" fontId="1" fillId="10" borderId="22" applyNumberFormat="0" applyFont="0" applyAlignment="0" applyProtection="0"/>
    <xf numFmtId="0" fontId="1" fillId="10" borderId="22" applyNumberFormat="0" applyFont="0" applyAlignment="0" applyProtection="0"/>
    <xf numFmtId="0" fontId="1" fillId="10" borderId="22" applyNumberFormat="0" applyFont="0" applyAlignment="0" applyProtection="0"/>
    <xf numFmtId="0" fontId="1" fillId="10" borderId="22" applyNumberFormat="0" applyFont="0" applyAlignment="0" applyProtection="0"/>
    <xf numFmtId="0" fontId="1" fillId="10" borderId="22" applyNumberFormat="0" applyFont="0" applyAlignment="0" applyProtection="0"/>
    <xf numFmtId="0" fontId="1" fillId="10" borderId="22" applyNumberFormat="0" applyFont="0" applyAlignment="0" applyProtection="0"/>
    <xf numFmtId="0" fontId="1" fillId="10" borderId="22" applyNumberFormat="0" applyFont="0" applyAlignment="0" applyProtection="0"/>
    <xf numFmtId="0" fontId="1" fillId="10" borderId="22" applyNumberFormat="0" applyFont="0" applyAlignment="0" applyProtection="0"/>
    <xf numFmtId="0" fontId="74" fillId="46" borderId="23" applyNumberFormat="0" applyAlignment="0" applyProtection="0"/>
    <xf numFmtId="0" fontId="74" fillId="47" borderId="23" applyNumberFormat="0" applyAlignment="0" applyProtection="0"/>
    <xf numFmtId="0" fontId="74" fillId="47" borderId="23" applyNumberFormat="0" applyAlignment="0" applyProtection="0"/>
    <xf numFmtId="0" fontId="74" fillId="46" borderId="23" applyNumberFormat="0" applyAlignment="0" applyProtection="0"/>
    <xf numFmtId="0" fontId="74" fillId="46" borderId="23" applyNumberFormat="0" applyAlignment="0" applyProtection="0"/>
    <xf numFmtId="0" fontId="74" fillId="47" borderId="23" applyNumberFormat="0" applyAlignment="0" applyProtection="0"/>
    <xf numFmtId="0" fontId="74" fillId="46" borderId="23" applyNumberFormat="0" applyAlignment="0" applyProtection="0"/>
    <xf numFmtId="0" fontId="74" fillId="47" borderId="23" applyNumberFormat="0" applyAlignment="0" applyProtection="0"/>
    <xf numFmtId="0" fontId="74" fillId="47" borderId="23" applyNumberFormat="0" applyAlignment="0" applyProtection="0"/>
    <xf numFmtId="0" fontId="74" fillId="47" borderId="23" applyNumberFormat="0" applyAlignment="0" applyProtection="0"/>
    <xf numFmtId="0" fontId="74" fillId="47" borderId="23" applyNumberFormat="0" applyAlignment="0" applyProtection="0"/>
    <xf numFmtId="0" fontId="74" fillId="47" borderId="23" applyNumberFormat="0" applyAlignment="0" applyProtection="0"/>
    <xf numFmtId="0" fontId="74" fillId="47" borderId="23" applyNumberFormat="0" applyAlignment="0" applyProtection="0"/>
    <xf numFmtId="0" fontId="74" fillId="47" borderId="23" applyNumberFormat="0" applyAlignment="0" applyProtection="0"/>
    <xf numFmtId="0" fontId="74" fillId="47" borderId="23" applyNumberFormat="0" applyAlignment="0" applyProtection="0"/>
    <xf numFmtId="0" fontId="74" fillId="47" borderId="23" applyNumberFormat="0" applyAlignment="0" applyProtection="0"/>
    <xf numFmtId="0" fontId="74" fillId="47" borderId="23" applyNumberFormat="0" applyAlignment="0" applyProtection="0"/>
    <xf numFmtId="0" fontId="74" fillId="47" borderId="23" applyNumberFormat="0" applyAlignment="0" applyProtection="0"/>
    <xf numFmtId="0" fontId="74" fillId="47" borderId="23" applyNumberFormat="0" applyAlignment="0" applyProtection="0"/>
    <xf numFmtId="0" fontId="74" fillId="46" borderId="23" applyNumberFormat="0" applyAlignment="0" applyProtection="0"/>
    <xf numFmtId="0" fontId="74" fillId="46" borderId="23" applyNumberFormat="0" applyAlignment="0" applyProtection="0"/>
    <xf numFmtId="0" fontId="74" fillId="46" borderId="23" applyNumberFormat="0" applyAlignment="0" applyProtection="0"/>
    <xf numFmtId="0" fontId="74" fillId="46" borderId="23" applyNumberFormat="0" applyAlignment="0" applyProtection="0"/>
    <xf numFmtId="0" fontId="74" fillId="46" borderId="23" applyNumberFormat="0" applyAlignment="0" applyProtection="0"/>
    <xf numFmtId="0" fontId="74" fillId="46" borderId="23" applyNumberFormat="0" applyAlignment="0" applyProtection="0"/>
    <xf numFmtId="0" fontId="74" fillId="46" borderId="23" applyNumberFormat="0" applyAlignment="0" applyProtection="0"/>
    <xf numFmtId="0" fontId="74" fillId="46" borderId="23" applyNumberFormat="0" applyAlignment="0" applyProtection="0"/>
    <xf numFmtId="0" fontId="74" fillId="46" borderId="23" applyNumberFormat="0" applyAlignment="0" applyProtection="0"/>
    <xf numFmtId="0" fontId="74" fillId="46" borderId="23" applyNumberFormat="0" applyAlignment="0" applyProtection="0"/>
    <xf numFmtId="0" fontId="74" fillId="46" borderId="23" applyNumberFormat="0" applyAlignment="0" applyProtection="0"/>
    <xf numFmtId="0" fontId="74" fillId="47" borderId="23" applyNumberFormat="0" applyAlignment="0" applyProtection="0"/>
    <xf numFmtId="0" fontId="74" fillId="47" borderId="23" applyNumberFormat="0" applyAlignment="0" applyProtection="0"/>
    <xf numFmtId="0" fontId="74" fillId="47" borderId="23" applyNumberFormat="0" applyAlignment="0" applyProtection="0"/>
    <xf numFmtId="0" fontId="74" fillId="47" borderId="23" applyNumberFormat="0" applyAlignment="0" applyProtection="0"/>
    <xf numFmtId="0" fontId="74" fillId="47" borderId="23" applyNumberFormat="0" applyAlignment="0" applyProtection="0"/>
    <xf numFmtId="0" fontId="74" fillId="47" borderId="23" applyNumberFormat="0" applyAlignment="0" applyProtection="0"/>
    <xf numFmtId="0" fontId="74" fillId="47" borderId="23" applyNumberFormat="0" applyAlignment="0" applyProtection="0"/>
    <xf numFmtId="0" fontId="74" fillId="47" borderId="23" applyNumberFormat="0" applyAlignment="0" applyProtection="0"/>
    <xf numFmtId="192" fontId="74" fillId="48" borderId="23" applyNumberFormat="0" applyAlignment="0" applyProtection="0"/>
    <xf numFmtId="0" fontId="74" fillId="46" borderId="23" applyNumberFormat="0" applyAlignment="0" applyProtection="0"/>
    <xf numFmtId="192" fontId="74" fillId="48" borderId="23" applyNumberFormat="0" applyAlignment="0" applyProtection="0"/>
    <xf numFmtId="192" fontId="74" fillId="48" borderId="23" applyNumberFormat="0" applyAlignment="0" applyProtection="0"/>
    <xf numFmtId="192" fontId="74" fillId="48" borderId="23" applyNumberFormat="0" applyAlignment="0" applyProtection="0"/>
    <xf numFmtId="192" fontId="74" fillId="48" borderId="23" applyNumberFormat="0" applyAlignment="0" applyProtection="0"/>
    <xf numFmtId="192" fontId="74" fillId="48" borderId="23" applyNumberFormat="0" applyAlignment="0" applyProtection="0"/>
    <xf numFmtId="192" fontId="74" fillId="48" borderId="23" applyNumberFormat="0" applyAlignment="0" applyProtection="0"/>
    <xf numFmtId="192" fontId="74" fillId="48" borderId="23" applyNumberFormat="0" applyAlignment="0" applyProtection="0"/>
    <xf numFmtId="192" fontId="74" fillId="48" borderId="23" applyNumberFormat="0" applyAlignment="0" applyProtection="0"/>
    <xf numFmtId="192" fontId="74" fillId="48" borderId="23" applyNumberFormat="0" applyAlignment="0" applyProtection="0"/>
    <xf numFmtId="192" fontId="74" fillId="48" borderId="23" applyNumberFormat="0" applyAlignment="0" applyProtection="0"/>
    <xf numFmtId="192" fontId="74" fillId="48" borderId="23" applyNumberFormat="0" applyAlignment="0" applyProtection="0"/>
    <xf numFmtId="192" fontId="74" fillId="48" borderId="23" applyNumberFormat="0" applyAlignment="0" applyProtection="0"/>
    <xf numFmtId="192" fontId="74" fillId="48" borderId="23" applyNumberFormat="0" applyAlignment="0" applyProtection="0"/>
    <xf numFmtId="192" fontId="74" fillId="48" borderId="23" applyNumberFormat="0" applyAlignment="0" applyProtection="0"/>
    <xf numFmtId="192" fontId="74" fillId="48" borderId="23" applyNumberFormat="0" applyAlignment="0" applyProtection="0"/>
    <xf numFmtId="192" fontId="74" fillId="48" borderId="23" applyNumberFormat="0" applyAlignment="0" applyProtection="0"/>
    <xf numFmtId="192" fontId="74" fillId="48" borderId="23" applyNumberFormat="0" applyAlignment="0" applyProtection="0"/>
    <xf numFmtId="192" fontId="74" fillId="48" borderId="23" applyNumberFormat="0" applyAlignment="0" applyProtection="0"/>
    <xf numFmtId="192" fontId="74" fillId="48" borderId="23" applyNumberFormat="0" applyAlignment="0" applyProtection="0"/>
    <xf numFmtId="192" fontId="74" fillId="48" borderId="23" applyNumberFormat="0" applyAlignment="0" applyProtection="0"/>
    <xf numFmtId="192" fontId="74" fillId="48" borderId="23" applyNumberFormat="0" applyAlignment="0" applyProtection="0"/>
    <xf numFmtId="192" fontId="74" fillId="48" borderId="23" applyNumberFormat="0" applyAlignment="0" applyProtection="0"/>
    <xf numFmtId="192" fontId="74" fillId="48" borderId="23" applyNumberFormat="0" applyAlignment="0" applyProtection="0"/>
    <xf numFmtId="192" fontId="74" fillId="48" borderId="23" applyNumberFormat="0" applyAlignment="0" applyProtection="0"/>
    <xf numFmtId="192" fontId="74" fillId="48" borderId="23" applyNumberFormat="0" applyAlignment="0" applyProtection="0"/>
    <xf numFmtId="192" fontId="74" fillId="48" borderId="23" applyNumberFormat="0" applyAlignment="0" applyProtection="0"/>
    <xf numFmtId="192" fontId="74" fillId="48" borderId="23" applyNumberFormat="0" applyAlignment="0" applyProtection="0"/>
    <xf numFmtId="192" fontId="74" fillId="48" borderId="23" applyNumberFormat="0" applyAlignment="0" applyProtection="0"/>
    <xf numFmtId="192" fontId="74" fillId="48" borderId="23" applyNumberFormat="0" applyAlignment="0" applyProtection="0"/>
    <xf numFmtId="192" fontId="74" fillId="48" borderId="23" applyNumberFormat="0" applyAlignment="0" applyProtection="0"/>
    <xf numFmtId="192" fontId="74" fillId="48" borderId="23" applyNumberFormat="0" applyAlignment="0" applyProtection="0"/>
    <xf numFmtId="192" fontId="74" fillId="48" borderId="23" applyNumberFormat="0" applyAlignment="0" applyProtection="0"/>
    <xf numFmtId="192" fontId="74" fillId="48" borderId="23" applyNumberFormat="0" applyAlignment="0" applyProtection="0"/>
    <xf numFmtId="192" fontId="74" fillId="48" borderId="23" applyNumberFormat="0" applyAlignment="0" applyProtection="0"/>
    <xf numFmtId="192" fontId="74" fillId="48" borderId="23" applyNumberFormat="0" applyAlignment="0" applyProtection="0"/>
    <xf numFmtId="192" fontId="74" fillId="48" borderId="23" applyNumberFormat="0" applyAlignment="0" applyProtection="0"/>
    <xf numFmtId="192" fontId="74" fillId="48" borderId="23" applyNumberFormat="0" applyAlignment="0" applyProtection="0"/>
    <xf numFmtId="192" fontId="74" fillId="48" borderId="23" applyNumberFormat="0" applyAlignment="0" applyProtection="0"/>
    <xf numFmtId="0" fontId="41" fillId="0" borderId="27" applyNumberFormat="0" applyFill="0" applyAlignment="0" applyProtection="0"/>
    <xf numFmtId="192" fontId="41" fillId="0" borderId="28" applyNumberFormat="0" applyFill="0" applyAlignment="0" applyProtection="0"/>
    <xf numFmtId="192" fontId="41" fillId="0" borderId="28" applyNumberFormat="0" applyFill="0" applyAlignment="0" applyProtection="0"/>
    <xf numFmtId="0" fontId="41" fillId="0" borderId="29" applyNumberFormat="0" applyFill="0" applyAlignment="0" applyProtection="0"/>
    <xf numFmtId="0" fontId="41" fillId="0" borderId="27" applyNumberFormat="0" applyFill="0" applyAlignment="0" applyProtection="0"/>
    <xf numFmtId="0" fontId="41" fillId="0" borderId="27" applyNumberFormat="0" applyFill="0" applyAlignment="0" applyProtection="0"/>
    <xf numFmtId="192" fontId="41" fillId="0" borderId="28" applyNumberFormat="0" applyFill="0" applyAlignment="0" applyProtection="0"/>
    <xf numFmtId="192" fontId="41" fillId="0" borderId="28" applyNumberFormat="0" applyFill="0" applyAlignment="0" applyProtection="0"/>
    <xf numFmtId="192" fontId="41" fillId="0" borderId="28" applyNumberFormat="0" applyFill="0" applyAlignment="0" applyProtection="0"/>
    <xf numFmtId="192" fontId="41" fillId="0" borderId="28" applyNumberFormat="0" applyFill="0" applyAlignment="0" applyProtection="0"/>
    <xf numFmtId="192" fontId="41" fillId="0" borderId="28" applyNumberFormat="0" applyFill="0" applyAlignment="0" applyProtection="0"/>
    <xf numFmtId="192" fontId="41" fillId="0" borderId="28" applyNumberFormat="0" applyFill="0" applyAlignment="0" applyProtection="0"/>
    <xf numFmtId="192" fontId="41" fillId="0" borderId="28" applyNumberFormat="0" applyFill="0" applyAlignment="0" applyProtection="0"/>
    <xf numFmtId="192" fontId="41" fillId="0" borderId="28" applyNumberFormat="0" applyFill="0" applyAlignment="0" applyProtection="0"/>
    <xf numFmtId="192" fontId="41" fillId="0" borderId="28" applyNumberFormat="0" applyFill="0" applyAlignment="0" applyProtection="0"/>
    <xf numFmtId="192" fontId="41" fillId="0" borderId="28" applyNumberFormat="0" applyFill="0" applyAlignment="0" applyProtection="0"/>
    <xf numFmtId="192" fontId="41" fillId="0" borderId="28" applyNumberFormat="0" applyFill="0" applyAlignment="0" applyProtection="0"/>
    <xf numFmtId="192" fontId="41" fillId="0" borderId="28" applyNumberFormat="0" applyFill="0" applyAlignment="0" applyProtection="0"/>
    <xf numFmtId="192" fontId="41" fillId="0" borderId="28" applyNumberFormat="0" applyFill="0" applyAlignment="0" applyProtection="0"/>
    <xf numFmtId="192" fontId="41" fillId="0" borderId="28" applyNumberFormat="0" applyFill="0" applyAlignment="0" applyProtection="0"/>
    <xf numFmtId="192" fontId="41" fillId="0" borderId="28" applyNumberFormat="0" applyFill="0" applyAlignment="0" applyProtection="0"/>
    <xf numFmtId="192" fontId="41" fillId="0" borderId="28" applyNumberFormat="0" applyFill="0" applyAlignment="0" applyProtection="0"/>
    <xf numFmtId="192" fontId="41" fillId="0" borderId="28" applyNumberFormat="0" applyFill="0" applyAlignment="0" applyProtection="0"/>
    <xf numFmtId="192" fontId="41" fillId="0" borderId="28" applyNumberFormat="0" applyFill="0" applyAlignment="0" applyProtection="0"/>
    <xf numFmtId="192" fontId="41" fillId="0" borderId="28" applyNumberFormat="0" applyFill="0" applyAlignment="0" applyProtection="0"/>
    <xf numFmtId="192" fontId="41" fillId="0" borderId="28" applyNumberFormat="0" applyFill="0" applyAlignment="0" applyProtection="0"/>
    <xf numFmtId="192" fontId="41" fillId="0" borderId="28" applyNumberFormat="0" applyFill="0" applyAlignment="0" applyProtection="0"/>
    <xf numFmtId="192" fontId="41" fillId="0" borderId="28" applyNumberFormat="0" applyFill="0" applyAlignment="0" applyProtection="0"/>
    <xf numFmtId="192" fontId="41" fillId="0" borderId="28" applyNumberFormat="0" applyFill="0" applyAlignment="0" applyProtection="0"/>
    <xf numFmtId="192" fontId="41" fillId="0" borderId="28" applyNumberFormat="0" applyFill="0" applyAlignment="0" applyProtection="0"/>
    <xf numFmtId="192" fontId="41" fillId="0" borderId="28" applyNumberFormat="0" applyFill="0" applyAlignment="0" applyProtection="0"/>
    <xf numFmtId="192" fontId="41" fillId="0" borderId="28" applyNumberFormat="0" applyFill="0" applyAlignment="0" applyProtection="0"/>
    <xf numFmtId="192" fontId="41" fillId="0" borderId="28" applyNumberFormat="0" applyFill="0" applyAlignment="0" applyProtection="0"/>
    <xf numFmtId="192" fontId="41" fillId="0" borderId="28" applyNumberFormat="0" applyFill="0" applyAlignment="0" applyProtection="0"/>
    <xf numFmtId="192" fontId="41" fillId="0" borderId="28" applyNumberFormat="0" applyFill="0" applyAlignment="0" applyProtection="0"/>
    <xf numFmtId="192" fontId="41" fillId="0" borderId="28" applyNumberFormat="0" applyFill="0" applyAlignment="0" applyProtection="0"/>
    <xf numFmtId="192" fontId="41" fillId="0" borderId="28" applyNumberFormat="0" applyFill="0" applyAlignment="0" applyProtection="0"/>
    <xf numFmtId="192" fontId="41" fillId="0" borderId="28" applyNumberFormat="0" applyFill="0" applyAlignment="0" applyProtection="0"/>
    <xf numFmtId="192" fontId="41" fillId="0" borderId="28" applyNumberFormat="0" applyFill="0" applyAlignment="0" applyProtection="0"/>
    <xf numFmtId="192" fontId="41" fillId="0" borderId="28" applyNumberFormat="0" applyFill="0" applyAlignment="0" applyProtection="0"/>
    <xf numFmtId="192" fontId="41" fillId="0" borderId="28" applyNumberFormat="0" applyFill="0" applyAlignment="0" applyProtection="0"/>
    <xf numFmtId="192" fontId="41" fillId="0" borderId="28" applyNumberFormat="0" applyFill="0" applyAlignment="0" applyProtection="0"/>
    <xf numFmtId="192" fontId="41" fillId="0" borderId="28" applyNumberFormat="0" applyFill="0" applyAlignment="0" applyProtection="0"/>
    <xf numFmtId="192" fontId="41" fillId="0" borderId="28" applyNumberFormat="0" applyFill="0" applyAlignment="0" applyProtection="0"/>
    <xf numFmtId="192" fontId="41" fillId="0" borderId="28" applyNumberFormat="0" applyFill="0" applyAlignment="0" applyProtection="0"/>
    <xf numFmtId="192" fontId="41" fillId="0" borderId="28" applyNumberFormat="0" applyFill="0" applyAlignment="0" applyProtection="0"/>
    <xf numFmtId="192" fontId="41" fillId="0" borderId="28" applyNumberFormat="0" applyFill="0" applyAlignment="0" applyProtection="0"/>
    <xf numFmtId="192" fontId="41" fillId="0" borderId="28" applyNumberFormat="0" applyFill="0" applyAlignment="0" applyProtection="0"/>
    <xf numFmtId="192" fontId="41" fillId="0" borderId="28" applyNumberFormat="0" applyFill="0" applyAlignment="0" applyProtection="0"/>
    <xf numFmtId="192" fontId="41" fillId="0" borderId="28" applyNumberFormat="0" applyFill="0" applyAlignment="0" applyProtection="0"/>
    <xf numFmtId="192" fontId="41" fillId="0" borderId="28" applyNumberFormat="0" applyFill="0" applyAlignment="0" applyProtection="0"/>
    <xf numFmtId="192" fontId="41" fillId="0" borderId="28" applyNumberFormat="0" applyFill="0" applyAlignment="0" applyProtection="0"/>
    <xf numFmtId="192" fontId="41" fillId="0" borderId="28" applyNumberFormat="0" applyFill="0" applyAlignment="0" applyProtection="0"/>
  </cellStyleXfs>
  <cellXfs count="150">
    <xf numFmtId="0" fontId="0" fillId="0" borderId="0" xfId="0"/>
    <xf numFmtId="0" fontId="4" fillId="0" borderId="1" xfId="0" applyFont="1" applyFill="1" applyBorder="1" applyAlignment="1">
      <alignment wrapText="1"/>
    </xf>
    <xf numFmtId="0" fontId="5" fillId="0" borderId="0" xfId="0" applyFont="1" applyFill="1" applyBorder="1" applyAlignment="1">
      <alignment wrapText="1"/>
    </xf>
    <xf numFmtId="0" fontId="7" fillId="2" borderId="1" xfId="0" applyFont="1" applyFill="1" applyBorder="1" applyAlignment="1">
      <alignment vertical="center" wrapText="1"/>
    </xf>
    <xf numFmtId="173" fontId="6" fillId="0" borderId="1" xfId="32" applyNumberFormat="1" applyFont="1" applyFill="1" applyBorder="1" applyAlignment="1">
      <alignment horizontal="center" vertical="center" wrapText="1"/>
    </xf>
    <xf numFmtId="173" fontId="6" fillId="2" borderId="1" xfId="32" applyNumberFormat="1" applyFont="1" applyFill="1" applyBorder="1" applyAlignment="1">
      <alignment horizontal="center" vertical="center" wrapText="1"/>
    </xf>
    <xf numFmtId="43" fontId="6" fillId="0" borderId="1" xfId="30" applyFont="1" applyFill="1" applyBorder="1" applyAlignment="1">
      <alignment horizontal="center" vertical="center" wrapText="1"/>
    </xf>
    <xf numFmtId="2" fontId="5" fillId="0" borderId="1" xfId="0" applyNumberFormat="1" applyFont="1" applyFill="1" applyBorder="1" applyAlignment="1">
      <alignment horizontal="center" wrapText="1"/>
    </xf>
    <xf numFmtId="0" fontId="5" fillId="0" borderId="1" xfId="0" applyFont="1" applyFill="1" applyBorder="1" applyAlignment="1">
      <alignment horizontal="center" wrapText="1"/>
    </xf>
    <xf numFmtId="43" fontId="5" fillId="0" borderId="1" xfId="0" applyNumberFormat="1" applyFont="1" applyFill="1" applyBorder="1" applyAlignment="1">
      <alignment horizontal="left" wrapText="1"/>
    </xf>
    <xf numFmtId="0" fontId="4" fillId="0" borderId="0" xfId="0" applyFont="1" applyFill="1" applyAlignment="1">
      <alignment wrapText="1"/>
    </xf>
    <xf numFmtId="2" fontId="4" fillId="0" borderId="0" xfId="0" applyNumberFormat="1" applyFont="1" applyFill="1" applyAlignment="1">
      <alignment horizontal="center" wrapText="1"/>
    </xf>
    <xf numFmtId="0" fontId="5" fillId="0" borderId="0" xfId="0" applyFont="1" applyFill="1" applyAlignment="1">
      <alignment wrapText="1"/>
    </xf>
    <xf numFmtId="0" fontId="5" fillId="0" borderId="0" xfId="0" applyFont="1" applyFill="1" applyAlignment="1">
      <alignment horizontal="center" wrapText="1"/>
    </xf>
    <xf numFmtId="2" fontId="5" fillId="0" borderId="0" xfId="0" applyNumberFormat="1" applyFont="1" applyFill="1" applyAlignment="1">
      <alignment horizontal="center" wrapText="1"/>
    </xf>
    <xf numFmtId="168" fontId="5" fillId="0" borderId="0" xfId="2" applyFont="1" applyFill="1" applyAlignment="1">
      <alignment horizontal="right" wrapText="1"/>
    </xf>
    <xf numFmtId="0" fontId="8" fillId="0" borderId="0" xfId="6" applyFont="1" applyFill="1" applyBorder="1" applyAlignment="1">
      <alignment horizontal="center" wrapText="1"/>
    </xf>
    <xf numFmtId="0" fontId="9" fillId="0" borderId="0" xfId="0" applyFont="1" applyFill="1" applyAlignment="1">
      <alignment wrapText="1"/>
    </xf>
    <xf numFmtId="2" fontId="4" fillId="2" borderId="1" xfId="0" applyNumberFormat="1" applyFont="1" applyFill="1" applyBorder="1" applyAlignment="1">
      <alignment horizontal="center" wrapText="1"/>
    </xf>
    <xf numFmtId="0" fontId="4" fillId="2" borderId="1" xfId="0" applyFont="1" applyFill="1" applyBorder="1" applyAlignment="1">
      <alignment horizontal="center" wrapText="1"/>
    </xf>
    <xf numFmtId="0" fontId="4" fillId="2" borderId="1" xfId="0" applyFont="1" applyFill="1" applyBorder="1" applyAlignment="1">
      <alignment horizontal="left" wrapText="1"/>
    </xf>
    <xf numFmtId="2" fontId="4" fillId="0" borderId="1" xfId="0" applyNumberFormat="1" applyFont="1" applyFill="1" applyBorder="1" applyAlignment="1">
      <alignment horizontal="center" wrapText="1"/>
    </xf>
    <xf numFmtId="0" fontId="4" fillId="0" borderId="1" xfId="0" applyFont="1" applyFill="1" applyBorder="1" applyAlignment="1">
      <alignment horizontal="center" wrapText="1"/>
    </xf>
    <xf numFmtId="0" fontId="4" fillId="0" borderId="1" xfId="0" applyFont="1" applyFill="1" applyBorder="1" applyAlignment="1">
      <alignment horizontal="left" wrapText="1"/>
    </xf>
    <xf numFmtId="168" fontId="5" fillId="0" borderId="1" xfId="2" applyFont="1" applyFill="1" applyBorder="1" applyAlignment="1">
      <alignment horizontal="center" wrapText="1"/>
    </xf>
    <xf numFmtId="2" fontId="6" fillId="0" borderId="1" xfId="0" applyNumberFormat="1" applyFont="1" applyFill="1" applyBorder="1" applyAlignment="1">
      <alignment horizontal="center" wrapText="1"/>
    </xf>
    <xf numFmtId="43" fontId="4" fillId="0" borderId="1" xfId="0" applyNumberFormat="1" applyFont="1" applyFill="1" applyBorder="1" applyAlignment="1">
      <alignment wrapText="1"/>
    </xf>
    <xf numFmtId="43" fontId="4" fillId="0" borderId="1" xfId="0" applyNumberFormat="1" applyFont="1" applyFill="1" applyBorder="1" applyAlignment="1">
      <alignment horizontal="left" wrapText="1"/>
    </xf>
    <xf numFmtId="0" fontId="4" fillId="2" borderId="1" xfId="0" applyFont="1" applyFill="1" applyBorder="1" applyAlignment="1">
      <alignment wrapText="1"/>
    </xf>
    <xf numFmtId="0" fontId="5" fillId="2" borderId="1" xfId="0" applyFont="1" applyFill="1" applyBorder="1" applyAlignment="1">
      <alignment horizontal="center" wrapText="1"/>
    </xf>
    <xf numFmtId="43" fontId="4" fillId="2" borderId="1" xfId="0" applyNumberFormat="1" applyFont="1" applyFill="1" applyBorder="1" applyAlignment="1">
      <alignment wrapText="1"/>
    </xf>
    <xf numFmtId="43" fontId="5" fillId="0" borderId="1" xfId="30" applyFont="1" applyFill="1" applyBorder="1" applyAlignment="1">
      <alignment horizontal="center" wrapText="1"/>
    </xf>
    <xf numFmtId="43" fontId="4" fillId="0" borderId="1" xfId="30" applyFont="1" applyFill="1" applyBorder="1" applyAlignment="1">
      <alignment horizontal="left" wrapText="1"/>
    </xf>
    <xf numFmtId="169" fontId="4" fillId="0" borderId="1" xfId="0" applyNumberFormat="1" applyFont="1" applyFill="1" applyBorder="1" applyAlignment="1">
      <alignment horizontal="right" wrapText="1"/>
    </xf>
    <xf numFmtId="0" fontId="6" fillId="0" borderId="1" xfId="0" applyFont="1" applyFill="1" applyBorder="1" applyAlignment="1">
      <alignment wrapText="1"/>
    </xf>
    <xf numFmtId="0" fontId="7" fillId="2" borderId="1" xfId="0" applyFont="1" applyFill="1" applyBorder="1" applyAlignment="1">
      <alignment wrapText="1"/>
    </xf>
    <xf numFmtId="4" fontId="6" fillId="2" borderId="1" xfId="0" applyNumberFormat="1" applyFont="1" applyFill="1" applyBorder="1" applyAlignment="1">
      <alignment wrapText="1"/>
    </xf>
    <xf numFmtId="0" fontId="6" fillId="2" borderId="1" xfId="0" applyFont="1" applyFill="1" applyBorder="1" applyAlignment="1">
      <alignment horizontal="center" wrapText="1"/>
    </xf>
    <xf numFmtId="0" fontId="7" fillId="0" borderId="1" xfId="0" applyFont="1" applyFill="1" applyBorder="1" applyAlignment="1">
      <alignment wrapText="1"/>
    </xf>
    <xf numFmtId="4" fontId="6" fillId="0" borderId="1" xfId="0" applyNumberFormat="1" applyFont="1" applyFill="1" applyBorder="1" applyAlignment="1">
      <alignment wrapText="1"/>
    </xf>
    <xf numFmtId="0" fontId="6" fillId="0" borderId="1" xfId="0" applyFont="1" applyFill="1" applyBorder="1" applyAlignment="1">
      <alignment horizontal="center" wrapText="1"/>
    </xf>
    <xf numFmtId="0" fontId="5" fillId="2" borderId="1" xfId="0" applyFont="1" applyFill="1" applyBorder="1" applyAlignment="1">
      <alignment wrapText="1"/>
    </xf>
    <xf numFmtId="0" fontId="7" fillId="2" borderId="3" xfId="0" applyFont="1" applyFill="1" applyBorder="1" applyAlignment="1">
      <alignment horizontal="left" vertical="center" wrapText="1"/>
    </xf>
    <xf numFmtId="43" fontId="7" fillId="2" borderId="1" xfId="30" applyFont="1" applyFill="1" applyBorder="1" applyAlignment="1">
      <alignment vertical="center" wrapText="1"/>
    </xf>
    <xf numFmtId="43" fontId="7" fillId="2" borderId="1" xfId="30" applyFont="1" applyFill="1" applyBorder="1" applyAlignment="1">
      <alignment horizontal="center" vertical="center" wrapText="1"/>
    </xf>
    <xf numFmtId="43" fontId="5" fillId="0" borderId="1" xfId="30" applyFont="1" applyFill="1" applyBorder="1" applyAlignment="1">
      <alignment horizontal="left" wrapText="1"/>
    </xf>
    <xf numFmtId="43" fontId="4" fillId="2" borderId="1" xfId="30" applyFont="1" applyFill="1" applyBorder="1" applyAlignment="1">
      <alignment horizontal="center" wrapText="1"/>
    </xf>
    <xf numFmtId="43" fontId="4" fillId="2" borderId="1" xfId="30" applyFont="1" applyFill="1" applyBorder="1" applyAlignment="1">
      <alignment horizontal="left" wrapText="1"/>
    </xf>
    <xf numFmtId="43" fontId="4" fillId="0" borderId="1" xfId="30" applyFont="1" applyFill="1" applyBorder="1" applyAlignment="1">
      <alignment horizontal="center" wrapText="1"/>
    </xf>
    <xf numFmtId="9" fontId="4" fillId="0" borderId="1" xfId="0" applyNumberFormat="1" applyFont="1" applyFill="1" applyBorder="1" applyAlignment="1">
      <alignment horizontal="center" wrapText="1"/>
    </xf>
    <xf numFmtId="43" fontId="5" fillId="2" borderId="1" xfId="30" applyFont="1" applyFill="1" applyBorder="1" applyAlignment="1">
      <alignment horizontal="center" wrapText="1"/>
    </xf>
    <xf numFmtId="43" fontId="5" fillId="2" borderId="1" xfId="30" applyFont="1" applyFill="1" applyBorder="1" applyAlignment="1">
      <alignment horizontal="left" wrapText="1"/>
    </xf>
    <xf numFmtId="169" fontId="4" fillId="2" borderId="1" xfId="0" applyNumberFormat="1" applyFont="1" applyFill="1" applyBorder="1" applyAlignment="1">
      <alignment horizontal="right" wrapText="1"/>
    </xf>
    <xf numFmtId="0" fontId="5" fillId="0" borderId="0" xfId="0" applyFont="1" applyFill="1" applyAlignment="1">
      <alignment horizontal="right" wrapText="1"/>
    </xf>
    <xf numFmtId="10" fontId="5" fillId="0" borderId="1" xfId="30" applyNumberFormat="1" applyFont="1" applyFill="1" applyBorder="1" applyAlignment="1">
      <alignment horizontal="center" wrapText="1"/>
    </xf>
    <xf numFmtId="43" fontId="14" fillId="0" borderId="0" xfId="30" applyFont="1" applyFill="1" applyAlignment="1">
      <alignment horizontal="left" vertical="center"/>
    </xf>
    <xf numFmtId="0" fontId="5" fillId="0" borderId="0" xfId="0" applyFont="1" applyFill="1" applyAlignment="1"/>
    <xf numFmtId="0" fontId="5" fillId="0" borderId="0" xfId="0" applyFont="1" applyFill="1" applyAlignment="1">
      <alignment horizontal="center"/>
    </xf>
    <xf numFmtId="43" fontId="5" fillId="0" borderId="0" xfId="30" applyFont="1" applyFill="1" applyAlignment="1">
      <alignment horizontal="center"/>
    </xf>
    <xf numFmtId="43" fontId="5" fillId="0" borderId="0" xfId="30" applyFont="1" applyFill="1" applyAlignment="1"/>
    <xf numFmtId="0" fontId="5" fillId="0" borderId="0" xfId="0" applyFont="1" applyFill="1" applyBorder="1" applyAlignment="1"/>
    <xf numFmtId="0" fontId="9" fillId="0" borderId="0" xfId="0" applyFont="1" applyFill="1" applyBorder="1" applyAlignment="1"/>
    <xf numFmtId="43" fontId="15" fillId="0" borderId="0" xfId="30" applyFont="1" applyFill="1" applyAlignment="1">
      <alignment horizontal="left" vertical="center"/>
    </xf>
    <xf numFmtId="2" fontId="4" fillId="0" borderId="0" xfId="0" applyNumberFormat="1" applyFont="1" applyFill="1" applyAlignment="1">
      <alignment horizontal="center"/>
    </xf>
    <xf numFmtId="0" fontId="14" fillId="0" borderId="0" xfId="0" applyFont="1" applyFill="1" applyAlignment="1">
      <alignment horizontal="right" vertical="center"/>
    </xf>
    <xf numFmtId="0" fontId="5" fillId="0" borderId="0" xfId="0" applyFont="1" applyFill="1" applyAlignment="1">
      <alignment horizontal="right"/>
    </xf>
    <xf numFmtId="0" fontId="10" fillId="0" borderId="0" xfId="0" applyFont="1" applyFill="1" applyAlignment="1">
      <alignment horizontal="right"/>
    </xf>
    <xf numFmtId="43" fontId="9" fillId="0" borderId="0" xfId="30" applyFont="1" applyFill="1" applyAlignment="1">
      <alignment horizontal="center"/>
    </xf>
    <xf numFmtId="0" fontId="14" fillId="0" borderId="0" xfId="0" applyFont="1" applyFill="1" applyAlignment="1">
      <alignment horizontal="right" vertical="center" readingOrder="2"/>
    </xf>
    <xf numFmtId="2" fontId="5" fillId="0" borderId="0" xfId="0" applyNumberFormat="1" applyFont="1" applyFill="1" applyAlignment="1">
      <alignment horizontal="center"/>
    </xf>
    <xf numFmtId="168" fontId="5" fillId="0" borderId="0" xfId="2" applyFont="1" applyFill="1" applyAlignment="1">
      <alignment horizontal="right"/>
    </xf>
    <xf numFmtId="9" fontId="6" fillId="0" borderId="1" xfId="0" applyNumberFormat="1" applyFont="1" applyFill="1" applyBorder="1" applyAlignment="1">
      <alignment horizontal="center" wrapText="1"/>
    </xf>
    <xf numFmtId="2" fontId="5" fillId="0" borderId="1" xfId="0" applyNumberFormat="1" applyFont="1" applyFill="1" applyBorder="1" applyAlignment="1">
      <alignment horizontal="center" vertical="top" wrapText="1"/>
    </xf>
    <xf numFmtId="2" fontId="4" fillId="0" borderId="1" xfId="0" applyNumberFormat="1" applyFont="1" applyFill="1" applyBorder="1" applyAlignment="1">
      <alignment horizontal="center" vertical="top" wrapText="1"/>
    </xf>
    <xf numFmtId="2" fontId="4" fillId="2" borderId="1" xfId="0" applyNumberFormat="1" applyFont="1" applyFill="1" applyBorder="1" applyAlignment="1">
      <alignment horizontal="center" vertical="top" wrapText="1"/>
    </xf>
    <xf numFmtId="2" fontId="5" fillId="2" borderId="1" xfId="0" applyNumberFormat="1" applyFont="1" applyFill="1" applyBorder="1" applyAlignment="1">
      <alignment horizontal="center" vertical="top" wrapText="1"/>
    </xf>
    <xf numFmtId="0" fontId="14" fillId="0" borderId="0" xfId="0" applyFont="1" applyFill="1" applyAlignment="1">
      <alignment horizontal="left" vertical="center"/>
    </xf>
    <xf numFmtId="2" fontId="5" fillId="0" borderId="1" xfId="0" applyNumberFormat="1" applyFont="1" applyFill="1" applyBorder="1" applyAlignment="1">
      <alignment horizontal="left" wrapText="1"/>
    </xf>
    <xf numFmtId="0" fontId="14" fillId="0" borderId="0" xfId="0" applyFont="1" applyFill="1" applyAlignment="1">
      <alignment horizontal="center" vertical="center" readingOrder="2"/>
    </xf>
    <xf numFmtId="0" fontId="14" fillId="0" borderId="0" xfId="0" applyFont="1" applyFill="1" applyAlignment="1">
      <alignment horizontal="left" vertical="center" readingOrder="2"/>
    </xf>
    <xf numFmtId="2" fontId="4" fillId="0" borderId="0" xfId="0" applyNumberFormat="1" applyFont="1" applyFill="1" applyAlignment="1">
      <alignment horizontal="left"/>
    </xf>
    <xf numFmtId="0" fontId="15" fillId="0" borderId="0" xfId="0" applyFont="1" applyFill="1" applyAlignment="1">
      <alignment horizontal="left"/>
    </xf>
    <xf numFmtId="0" fontId="5" fillId="0" borderId="0" xfId="0" applyFont="1" applyFill="1" applyAlignment="1">
      <alignment horizontal="left"/>
    </xf>
    <xf numFmtId="2" fontId="4" fillId="3" borderId="1" xfId="0" applyNumberFormat="1" applyFont="1" applyFill="1" applyBorder="1" applyAlignment="1">
      <alignment horizontal="center" wrapText="1"/>
    </xf>
    <xf numFmtId="0" fontId="4" fillId="3" borderId="1" xfId="0" applyFont="1" applyFill="1" applyBorder="1" applyAlignment="1">
      <alignment horizontal="left" vertical="center" wrapText="1"/>
    </xf>
    <xf numFmtId="2" fontId="6" fillId="3" borderId="1" xfId="0" applyNumberFormat="1" applyFont="1" applyFill="1" applyBorder="1" applyAlignment="1">
      <alignment horizontal="center" wrapText="1"/>
    </xf>
    <xf numFmtId="0" fontId="5" fillId="3" borderId="1" xfId="0" applyFont="1" applyFill="1" applyBorder="1" applyAlignment="1">
      <alignment horizontal="center" wrapText="1"/>
    </xf>
    <xf numFmtId="168" fontId="5" fillId="3" borderId="1" xfId="2" applyFont="1" applyFill="1" applyBorder="1" applyAlignment="1">
      <alignment horizontal="center" wrapText="1"/>
    </xf>
    <xf numFmtId="43" fontId="5" fillId="3" borderId="1" xfId="0" applyNumberFormat="1" applyFont="1" applyFill="1" applyBorder="1" applyAlignment="1">
      <alignment horizontal="left" wrapText="1"/>
    </xf>
    <xf numFmtId="43" fontId="4" fillId="3" borderId="1" xfId="0" applyNumberFormat="1" applyFont="1" applyFill="1" applyBorder="1" applyAlignment="1">
      <alignment wrapText="1"/>
    </xf>
    <xf numFmtId="0" fontId="5" fillId="0" borderId="1" xfId="0" applyFont="1" applyFill="1" applyBorder="1" applyAlignment="1">
      <alignment horizontal="left" vertical="center" wrapText="1"/>
    </xf>
    <xf numFmtId="2" fontId="4" fillId="0" borderId="4" xfId="0" applyNumberFormat="1" applyFont="1" applyFill="1" applyBorder="1" applyAlignment="1">
      <alignment horizontal="center" wrapText="1"/>
    </xf>
    <xf numFmtId="0" fontId="0" fillId="0" borderId="2" xfId="0" applyBorder="1" applyAlignment="1">
      <alignment wrapText="1"/>
    </xf>
    <xf numFmtId="0" fontId="5" fillId="0" borderId="2" xfId="0" applyFont="1" applyFill="1" applyBorder="1" applyAlignment="1">
      <alignment horizontal="center" wrapText="1"/>
    </xf>
    <xf numFmtId="2" fontId="5" fillId="0" borderId="2" xfId="0" applyNumberFormat="1" applyFont="1" applyFill="1" applyBorder="1" applyAlignment="1">
      <alignment horizontal="center" wrapText="1"/>
    </xf>
    <xf numFmtId="168" fontId="5" fillId="0" borderId="2" xfId="2" applyFont="1" applyFill="1" applyBorder="1" applyAlignment="1">
      <alignment horizontal="right" wrapText="1"/>
    </xf>
    <xf numFmtId="0" fontId="5" fillId="0" borderId="2" xfId="0" applyFont="1" applyFill="1" applyBorder="1" applyAlignment="1">
      <alignment wrapText="1"/>
    </xf>
    <xf numFmtId="0" fontId="5" fillId="0" borderId="5" xfId="0" applyFont="1" applyFill="1" applyBorder="1" applyAlignment="1">
      <alignment wrapText="1"/>
    </xf>
    <xf numFmtId="2" fontId="8" fillId="0" borderId="6" xfId="6" applyNumberFormat="1" applyFont="1" applyFill="1" applyBorder="1" applyAlignment="1">
      <alignment horizontal="center" wrapText="1"/>
    </xf>
    <xf numFmtId="0" fontId="9" fillId="0" borderId="0" xfId="0" applyFont="1" applyFill="1" applyBorder="1" applyAlignment="1">
      <alignment wrapText="1"/>
    </xf>
    <xf numFmtId="0" fontId="8" fillId="0" borderId="0" xfId="6" applyFont="1" applyFill="1" applyBorder="1" applyAlignment="1">
      <alignment horizontal="right" wrapText="1"/>
    </xf>
    <xf numFmtId="14" fontId="5" fillId="0" borderId="7" xfId="0" applyNumberFormat="1" applyFont="1" applyFill="1" applyBorder="1" applyAlignment="1">
      <alignment wrapText="1"/>
    </xf>
    <xf numFmtId="0" fontId="8" fillId="0" borderId="0" xfId="6" applyFont="1" applyFill="1" applyBorder="1" applyAlignment="1">
      <alignment horizontal="center" vertical="center" wrapText="1"/>
    </xf>
    <xf numFmtId="0" fontId="8" fillId="0" borderId="7" xfId="6" applyFont="1" applyFill="1" applyBorder="1" applyAlignment="1">
      <alignment horizontal="center" vertical="center" wrapText="1"/>
    </xf>
    <xf numFmtId="2" fontId="8" fillId="0" borderId="8" xfId="6" applyNumberFormat="1" applyFont="1" applyFill="1" applyBorder="1" applyAlignment="1">
      <alignment horizontal="center" wrapText="1"/>
    </xf>
    <xf numFmtId="0" fontId="8" fillId="0" borderId="9" xfId="6" applyFont="1" applyFill="1" applyBorder="1" applyAlignment="1">
      <alignment horizontal="center" wrapText="1"/>
    </xf>
    <xf numFmtId="0" fontId="8" fillId="0" borderId="9" xfId="6" applyFont="1" applyFill="1" applyBorder="1" applyAlignment="1">
      <alignment horizontal="right" wrapText="1"/>
    </xf>
    <xf numFmtId="0" fontId="8" fillId="0" borderId="10" xfId="6" applyFont="1" applyFill="1" applyBorder="1" applyAlignment="1">
      <alignment horizontal="center" wrapText="1"/>
    </xf>
    <xf numFmtId="0" fontId="5" fillId="0" borderId="1" xfId="0" applyFont="1" applyFill="1" applyBorder="1" applyAlignment="1">
      <alignment wrapText="1"/>
    </xf>
    <xf numFmtId="2" fontId="7" fillId="3" borderId="1" xfId="0" applyNumberFormat="1" applyFont="1" applyFill="1" applyBorder="1" applyAlignment="1">
      <alignment horizontal="center" wrapText="1"/>
    </xf>
    <xf numFmtId="2" fontId="5" fillId="2" borderId="1" xfId="0" applyNumberFormat="1" applyFont="1" applyFill="1" applyBorder="1" applyAlignment="1">
      <alignment horizontal="center" wrapText="1"/>
    </xf>
    <xf numFmtId="168" fontId="5" fillId="2" borderId="1" xfId="2" applyFont="1" applyFill="1" applyBorder="1" applyAlignment="1">
      <alignment horizontal="right" wrapText="1"/>
    </xf>
    <xf numFmtId="169" fontId="4" fillId="2" borderId="1" xfId="0" applyNumberFormat="1" applyFont="1" applyFill="1" applyBorder="1" applyAlignment="1">
      <alignment horizontal="left" wrapText="1"/>
    </xf>
    <xf numFmtId="0" fontId="7" fillId="0" borderId="1" xfId="0" applyFont="1" applyFill="1" applyBorder="1" applyAlignment="1">
      <alignment horizontal="left" wrapText="1"/>
    </xf>
    <xf numFmtId="43" fontId="7" fillId="0" borderId="1" xfId="30" applyFont="1" applyFill="1" applyBorder="1" applyAlignment="1">
      <alignment horizontal="center" vertical="center" wrapText="1"/>
    </xf>
    <xf numFmtId="0" fontId="6" fillId="0" borderId="1" xfId="0" applyFont="1" applyFill="1" applyBorder="1" applyAlignment="1">
      <alignment horizontal="center" vertical="center" wrapText="1"/>
    </xf>
    <xf numFmtId="43" fontId="6" fillId="2" borderId="1" xfId="30" applyFont="1" applyFill="1" applyBorder="1" applyAlignment="1">
      <alignment horizontal="center" vertical="center" wrapText="1"/>
    </xf>
    <xf numFmtId="2" fontId="7" fillId="3" borderId="1" xfId="0" applyNumberFormat="1" applyFont="1" applyFill="1" applyBorder="1" applyAlignment="1">
      <alignment horizontal="left" wrapText="1"/>
    </xf>
    <xf numFmtId="2" fontId="4" fillId="60" borderId="1" xfId="0" applyNumberFormat="1" applyFont="1" applyFill="1" applyBorder="1" applyAlignment="1">
      <alignment horizontal="center" wrapText="1"/>
    </xf>
    <xf numFmtId="0" fontId="4" fillId="60" borderId="1" xfId="0" applyFont="1" applyFill="1" applyBorder="1" applyAlignment="1">
      <alignment horizontal="center" wrapText="1"/>
    </xf>
    <xf numFmtId="168" fontId="4" fillId="60" borderId="1" xfId="2" applyFont="1" applyFill="1" applyBorder="1" applyAlignment="1">
      <alignment horizontal="center" wrapText="1"/>
    </xf>
    <xf numFmtId="0" fontId="4" fillId="60" borderId="1" xfId="0" applyFont="1" applyFill="1" applyBorder="1" applyAlignment="1">
      <alignment horizontal="left" wrapText="1"/>
    </xf>
    <xf numFmtId="4" fontId="81" fillId="0" borderId="1" xfId="0" applyNumberFormat="1" applyFont="1" applyBorder="1" applyAlignment="1">
      <alignment horizontal="left" vertical="center" wrapText="1"/>
    </xf>
    <xf numFmtId="168" fontId="5" fillId="2" borderId="1" xfId="2" applyFont="1" applyFill="1" applyBorder="1" applyAlignment="1">
      <alignment horizontal="center" wrapText="1"/>
    </xf>
    <xf numFmtId="43" fontId="5" fillId="2" borderId="1" xfId="0" applyNumberFormat="1" applyFont="1" applyFill="1" applyBorder="1" applyAlignment="1">
      <alignment horizontal="left" wrapText="1"/>
    </xf>
    <xf numFmtId="43" fontId="4" fillId="2" borderId="1" xfId="0" applyNumberFormat="1" applyFont="1" applyFill="1" applyBorder="1" applyAlignment="1">
      <alignment horizontal="left" wrapText="1"/>
    </xf>
    <xf numFmtId="0" fontId="5" fillId="0" borderId="1" xfId="0" applyFont="1" applyFill="1" applyBorder="1" applyAlignment="1">
      <alignment horizontal="left" wrapText="1"/>
    </xf>
    <xf numFmtId="2" fontId="5" fillId="0" borderId="1" xfId="0" applyNumberFormat="1" applyFont="1" applyFill="1" applyBorder="1" applyAlignment="1">
      <alignment horizontal="center" vertical="center" wrapText="1"/>
    </xf>
    <xf numFmtId="2" fontId="5" fillId="2" borderId="1" xfId="0" applyNumberFormat="1" applyFont="1" applyFill="1" applyBorder="1" applyAlignment="1">
      <alignment horizontal="center" vertical="center" wrapText="1"/>
    </xf>
    <xf numFmtId="43" fontId="5" fillId="2" borderId="1" xfId="0" applyNumberFormat="1" applyFont="1" applyFill="1" applyBorder="1" applyAlignment="1">
      <alignment horizontal="left" vertical="center" wrapText="1"/>
    </xf>
    <xf numFmtId="43" fontId="4" fillId="2" borderId="1" xfId="0" applyNumberFormat="1"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vertical="center" wrapText="1"/>
    </xf>
    <xf numFmtId="2" fontId="5" fillId="0" borderId="1" xfId="0" applyNumberFormat="1" applyFont="1" applyFill="1" applyBorder="1" applyAlignment="1">
      <alignment horizontal="left" vertical="center" wrapText="1"/>
    </xf>
    <xf numFmtId="2" fontId="6" fillId="0" borderId="1" xfId="0" applyNumberFormat="1" applyFont="1" applyFill="1" applyBorder="1" applyAlignment="1">
      <alignment horizontal="center" vertical="center" wrapText="1"/>
    </xf>
    <xf numFmtId="168" fontId="5" fillId="0" borderId="1" xfId="2" applyFont="1" applyFill="1" applyBorder="1" applyAlignment="1">
      <alignment horizontal="center" vertical="center" wrapText="1"/>
    </xf>
    <xf numFmtId="43" fontId="5" fillId="0" borderId="1" xfId="0" applyNumberFormat="1" applyFont="1" applyFill="1" applyBorder="1" applyAlignment="1">
      <alignment horizontal="left" vertical="center" wrapText="1"/>
    </xf>
    <xf numFmtId="43" fontId="4" fillId="0" borderId="1" xfId="0" applyNumberFormat="1" applyFont="1" applyFill="1" applyBorder="1" applyAlignment="1">
      <alignment horizontal="left" vertical="center" wrapText="1"/>
    </xf>
    <xf numFmtId="43" fontId="4" fillId="0" borderId="1" xfId="0" applyNumberFormat="1" applyFont="1" applyFill="1" applyBorder="1" applyAlignment="1">
      <alignment vertical="center" wrapText="1"/>
    </xf>
    <xf numFmtId="2" fontId="5" fillId="2" borderId="1" xfId="0" applyNumberFormat="1" applyFont="1" applyFill="1" applyBorder="1" applyAlignment="1">
      <alignment horizontal="left" vertical="center" wrapText="1"/>
    </xf>
    <xf numFmtId="0" fontId="4" fillId="2" borderId="1" xfId="0" applyFont="1" applyFill="1" applyBorder="1" applyAlignment="1">
      <alignment horizontal="left" vertical="center" wrapText="1"/>
    </xf>
    <xf numFmtId="0" fontId="5" fillId="2" borderId="1" xfId="0" applyFont="1" applyFill="1" applyBorder="1" applyAlignment="1">
      <alignment horizontal="left" vertical="center" wrapText="1"/>
    </xf>
    <xf numFmtId="168" fontId="5" fillId="2" borderId="1" xfId="2" applyFont="1" applyFill="1" applyBorder="1" applyAlignment="1">
      <alignment horizontal="left" vertical="center" wrapText="1"/>
    </xf>
    <xf numFmtId="2" fontId="4" fillId="3" borderId="1" xfId="0" applyNumberFormat="1" applyFont="1" applyFill="1" applyBorder="1" applyAlignment="1">
      <alignment horizontal="center" vertical="center" wrapText="1"/>
    </xf>
    <xf numFmtId="0" fontId="82" fillId="2" borderId="1" xfId="0" applyFont="1" applyFill="1" applyBorder="1" applyAlignment="1">
      <alignment horizontal="center" vertical="center" wrapText="1"/>
    </xf>
    <xf numFmtId="0" fontId="84" fillId="0" borderId="0" xfId="0" applyFont="1" applyFill="1" applyBorder="1" applyAlignment="1">
      <alignment horizontal="center" wrapText="1"/>
    </xf>
    <xf numFmtId="14" fontId="84" fillId="0" borderId="7" xfId="0" applyNumberFormat="1" applyFont="1" applyFill="1" applyBorder="1" applyAlignment="1">
      <alignment horizontal="center" wrapText="1"/>
    </xf>
    <xf numFmtId="2" fontId="83" fillId="0" borderId="6" xfId="6" applyNumberFormat="1" applyFont="1" applyFill="1" applyBorder="1" applyAlignment="1">
      <alignment horizontal="center" vertical="center" wrapText="1"/>
    </xf>
    <xf numFmtId="2" fontId="83" fillId="0" borderId="0" xfId="6" applyNumberFormat="1" applyFont="1" applyFill="1" applyBorder="1" applyAlignment="1">
      <alignment horizontal="center" vertical="center" wrapText="1"/>
    </xf>
    <xf numFmtId="2" fontId="83" fillId="0" borderId="7" xfId="6" applyNumberFormat="1" applyFont="1" applyFill="1" applyBorder="1" applyAlignment="1">
      <alignment horizontal="center" vertical="center" wrapText="1"/>
    </xf>
  </cellXfs>
  <cellStyles count="9912">
    <cellStyle name="_x000d__x000a_JournalTemplate=C:\COMFO\CTALK\JOURSTD.TPL_x000d__x000a_LbStateAddress=3 3 0 251 1 89 2 311_x000d__x000a_LbStateJou" xfId="69" xr:uid="{00000000-0005-0000-0000-000000000000}"/>
    <cellStyle name="_x000d__x000a_JournalTemplate=C:\COMFO\CTALK\JOURSTD.TPL_x000d__x000a_LbStateAddress=3 3 0 251 1 89 2 311_x000d__x000a_LbStateJou 2" xfId="70" xr:uid="{00000000-0005-0000-0000-000001000000}"/>
    <cellStyle name="_x000d__x000a_JournalTemplate=C:\COMFO\CTALK\JOURSTD.TPL_x000d__x000a_LbStateAddress=3 3 0 251 1 89 2 311_x000d__x000a_LbStateJou 3" xfId="71" xr:uid="{00000000-0005-0000-0000-000002000000}"/>
    <cellStyle name="_x000d__x000a_JournalTemplate=C:\COMFO\CTALK\JOURSTD.TPL_x000d__x000a_LbStateAddress=3 3 0 251 1 89 2 311_x000d__x000a_LbStateJou 4" xfId="72" xr:uid="{00000000-0005-0000-0000-000003000000}"/>
    <cellStyle name="20% - Accent1" xfId="73" xr:uid="{00000000-0005-0000-0000-000004000000}"/>
    <cellStyle name="20% - Accent1 2" xfId="74" xr:uid="{00000000-0005-0000-0000-000005000000}"/>
    <cellStyle name="20% - Accent1 2 2" xfId="75" xr:uid="{00000000-0005-0000-0000-000006000000}"/>
    <cellStyle name="20% - Accent1 2 2 2" xfId="76" xr:uid="{00000000-0005-0000-0000-000007000000}"/>
    <cellStyle name="20% - Accent1 2 2 2 2" xfId="77" xr:uid="{00000000-0005-0000-0000-000008000000}"/>
    <cellStyle name="20% - Accent1 2 2 2 2 2" xfId="78" xr:uid="{00000000-0005-0000-0000-000009000000}"/>
    <cellStyle name="20% - Accent1 2 2 2 2 3" xfId="79" xr:uid="{00000000-0005-0000-0000-00000A000000}"/>
    <cellStyle name="20% - Accent1 2 2 2 2 4" xfId="80" xr:uid="{00000000-0005-0000-0000-00000B000000}"/>
    <cellStyle name="20% - Accent1 2 2 2 3" xfId="81" xr:uid="{00000000-0005-0000-0000-00000C000000}"/>
    <cellStyle name="20% - Accent1 2 2 2 3 2" xfId="82" xr:uid="{00000000-0005-0000-0000-00000D000000}"/>
    <cellStyle name="20% - Accent1 2 2 2 3 3" xfId="83" xr:uid="{00000000-0005-0000-0000-00000E000000}"/>
    <cellStyle name="20% - Accent1 2 2 2 3 4" xfId="84" xr:uid="{00000000-0005-0000-0000-00000F000000}"/>
    <cellStyle name="20% - Accent1 2 2 2 4" xfId="85" xr:uid="{00000000-0005-0000-0000-000010000000}"/>
    <cellStyle name="20% - Accent1 2 2 2 4 2" xfId="86" xr:uid="{00000000-0005-0000-0000-000011000000}"/>
    <cellStyle name="20% - Accent1 2 2 2 4 3" xfId="87" xr:uid="{00000000-0005-0000-0000-000012000000}"/>
    <cellStyle name="20% - Accent1 2 2 2 4 4" xfId="88" xr:uid="{00000000-0005-0000-0000-000013000000}"/>
    <cellStyle name="20% - Accent1 2 2 2 5" xfId="89" xr:uid="{00000000-0005-0000-0000-000014000000}"/>
    <cellStyle name="20% - Accent1 2 2 2 6" xfId="90" xr:uid="{00000000-0005-0000-0000-000015000000}"/>
    <cellStyle name="20% - Accent1 2 2 2 7" xfId="91" xr:uid="{00000000-0005-0000-0000-000016000000}"/>
    <cellStyle name="20% - Accent1 2 2 3" xfId="92" xr:uid="{00000000-0005-0000-0000-000017000000}"/>
    <cellStyle name="20% - Accent1 2 2 3 2" xfId="93" xr:uid="{00000000-0005-0000-0000-000018000000}"/>
    <cellStyle name="20% - Accent1 2 2 3 3" xfId="94" xr:uid="{00000000-0005-0000-0000-000019000000}"/>
    <cellStyle name="20% - Accent1 2 2 3 4" xfId="95" xr:uid="{00000000-0005-0000-0000-00001A000000}"/>
    <cellStyle name="20% - Accent1 2 2 4" xfId="96" xr:uid="{00000000-0005-0000-0000-00001B000000}"/>
    <cellStyle name="20% - Accent1 2 2 4 2" xfId="97" xr:uid="{00000000-0005-0000-0000-00001C000000}"/>
    <cellStyle name="20% - Accent1 2 2 4 3" xfId="98" xr:uid="{00000000-0005-0000-0000-00001D000000}"/>
    <cellStyle name="20% - Accent1 2 2 4 4" xfId="99" xr:uid="{00000000-0005-0000-0000-00001E000000}"/>
    <cellStyle name="20% - Accent1 2 2 5" xfId="100" xr:uid="{00000000-0005-0000-0000-00001F000000}"/>
    <cellStyle name="20% - Accent1 2 2 5 2" xfId="101" xr:uid="{00000000-0005-0000-0000-000020000000}"/>
    <cellStyle name="20% - Accent1 2 2 5 3" xfId="102" xr:uid="{00000000-0005-0000-0000-000021000000}"/>
    <cellStyle name="20% - Accent1 2 2 5 4" xfId="103" xr:uid="{00000000-0005-0000-0000-000022000000}"/>
    <cellStyle name="20% - Accent1 2 2 6" xfId="104" xr:uid="{00000000-0005-0000-0000-000023000000}"/>
    <cellStyle name="20% - Accent1 2 2 7" xfId="105" xr:uid="{00000000-0005-0000-0000-000024000000}"/>
    <cellStyle name="20% - Accent1 2 2 8" xfId="106" xr:uid="{00000000-0005-0000-0000-000025000000}"/>
    <cellStyle name="20% - Accent1 2 3" xfId="107" xr:uid="{00000000-0005-0000-0000-000026000000}"/>
    <cellStyle name="20% - Accent1 2 3 2" xfId="108" xr:uid="{00000000-0005-0000-0000-000027000000}"/>
    <cellStyle name="20% - Accent1 2 3 2 2" xfId="109" xr:uid="{00000000-0005-0000-0000-000028000000}"/>
    <cellStyle name="20% - Accent1 2 3 2 2 2" xfId="110" xr:uid="{00000000-0005-0000-0000-000029000000}"/>
    <cellStyle name="20% - Accent1 2 3 2 2 3" xfId="111" xr:uid="{00000000-0005-0000-0000-00002A000000}"/>
    <cellStyle name="20% - Accent1 2 3 2 2 4" xfId="112" xr:uid="{00000000-0005-0000-0000-00002B000000}"/>
    <cellStyle name="20% - Accent1 2 3 2 3" xfId="113" xr:uid="{00000000-0005-0000-0000-00002C000000}"/>
    <cellStyle name="20% - Accent1 2 3 2 3 2" xfId="114" xr:uid="{00000000-0005-0000-0000-00002D000000}"/>
    <cellStyle name="20% - Accent1 2 3 2 3 3" xfId="115" xr:uid="{00000000-0005-0000-0000-00002E000000}"/>
    <cellStyle name="20% - Accent1 2 3 2 3 4" xfId="116" xr:uid="{00000000-0005-0000-0000-00002F000000}"/>
    <cellStyle name="20% - Accent1 2 3 2 4" xfId="117" xr:uid="{00000000-0005-0000-0000-000030000000}"/>
    <cellStyle name="20% - Accent1 2 3 2 4 2" xfId="118" xr:uid="{00000000-0005-0000-0000-000031000000}"/>
    <cellStyle name="20% - Accent1 2 3 2 4 3" xfId="119" xr:uid="{00000000-0005-0000-0000-000032000000}"/>
    <cellStyle name="20% - Accent1 2 3 2 4 4" xfId="120" xr:uid="{00000000-0005-0000-0000-000033000000}"/>
    <cellStyle name="20% - Accent1 2 3 2 5" xfId="121" xr:uid="{00000000-0005-0000-0000-000034000000}"/>
    <cellStyle name="20% - Accent1 2 3 2 6" xfId="122" xr:uid="{00000000-0005-0000-0000-000035000000}"/>
    <cellStyle name="20% - Accent1 2 3 2 7" xfId="123" xr:uid="{00000000-0005-0000-0000-000036000000}"/>
    <cellStyle name="20% - Accent1 2 3 3" xfId="124" xr:uid="{00000000-0005-0000-0000-000037000000}"/>
    <cellStyle name="20% - Accent1 2 3 3 2" xfId="125" xr:uid="{00000000-0005-0000-0000-000038000000}"/>
    <cellStyle name="20% - Accent1 2 3 3 3" xfId="126" xr:uid="{00000000-0005-0000-0000-000039000000}"/>
    <cellStyle name="20% - Accent1 2 3 3 4" xfId="127" xr:uid="{00000000-0005-0000-0000-00003A000000}"/>
    <cellStyle name="20% - Accent1 2 3 4" xfId="128" xr:uid="{00000000-0005-0000-0000-00003B000000}"/>
    <cellStyle name="20% - Accent1 2 3 4 2" xfId="129" xr:uid="{00000000-0005-0000-0000-00003C000000}"/>
    <cellStyle name="20% - Accent1 2 3 4 3" xfId="130" xr:uid="{00000000-0005-0000-0000-00003D000000}"/>
    <cellStyle name="20% - Accent1 2 3 4 4" xfId="131" xr:uid="{00000000-0005-0000-0000-00003E000000}"/>
    <cellStyle name="20% - Accent1 2 3 5" xfId="132" xr:uid="{00000000-0005-0000-0000-00003F000000}"/>
    <cellStyle name="20% - Accent1 2 3 5 2" xfId="133" xr:uid="{00000000-0005-0000-0000-000040000000}"/>
    <cellStyle name="20% - Accent1 2 3 5 3" xfId="134" xr:uid="{00000000-0005-0000-0000-000041000000}"/>
    <cellStyle name="20% - Accent1 2 3 5 4" xfId="135" xr:uid="{00000000-0005-0000-0000-000042000000}"/>
    <cellStyle name="20% - Accent1 2 3 6" xfId="136" xr:uid="{00000000-0005-0000-0000-000043000000}"/>
    <cellStyle name="20% - Accent1 2 3 7" xfId="137" xr:uid="{00000000-0005-0000-0000-000044000000}"/>
    <cellStyle name="20% - Accent1 2 3 8" xfId="138" xr:uid="{00000000-0005-0000-0000-000045000000}"/>
    <cellStyle name="20% - Accent1 2 4" xfId="139" xr:uid="{00000000-0005-0000-0000-000046000000}"/>
    <cellStyle name="20% - Accent1 2 4 2" xfId="140" xr:uid="{00000000-0005-0000-0000-000047000000}"/>
    <cellStyle name="20% - Accent1 2 4 2 2" xfId="141" xr:uid="{00000000-0005-0000-0000-000048000000}"/>
    <cellStyle name="20% - Accent1 2 4 2 3" xfId="142" xr:uid="{00000000-0005-0000-0000-000049000000}"/>
    <cellStyle name="20% - Accent1 2 4 2 4" xfId="143" xr:uid="{00000000-0005-0000-0000-00004A000000}"/>
    <cellStyle name="20% - Accent1 2 4 3" xfId="144" xr:uid="{00000000-0005-0000-0000-00004B000000}"/>
    <cellStyle name="20% - Accent1 2 4 3 2" xfId="145" xr:uid="{00000000-0005-0000-0000-00004C000000}"/>
    <cellStyle name="20% - Accent1 2 4 3 3" xfId="146" xr:uid="{00000000-0005-0000-0000-00004D000000}"/>
    <cellStyle name="20% - Accent1 2 4 3 4" xfId="147" xr:uid="{00000000-0005-0000-0000-00004E000000}"/>
    <cellStyle name="20% - Accent1 2 4 4" xfId="148" xr:uid="{00000000-0005-0000-0000-00004F000000}"/>
    <cellStyle name="20% - Accent1 2 4 4 2" xfId="149" xr:uid="{00000000-0005-0000-0000-000050000000}"/>
    <cellStyle name="20% - Accent1 2 4 4 3" xfId="150" xr:uid="{00000000-0005-0000-0000-000051000000}"/>
    <cellStyle name="20% - Accent1 2 4 4 4" xfId="151" xr:uid="{00000000-0005-0000-0000-000052000000}"/>
    <cellStyle name="20% - Accent1 2 4 5" xfId="152" xr:uid="{00000000-0005-0000-0000-000053000000}"/>
    <cellStyle name="20% - Accent1 2 4 6" xfId="153" xr:uid="{00000000-0005-0000-0000-000054000000}"/>
    <cellStyle name="20% - Accent1 2 4 7" xfId="154" xr:uid="{00000000-0005-0000-0000-000055000000}"/>
    <cellStyle name="20% - Accent1 2 5" xfId="155" xr:uid="{00000000-0005-0000-0000-000056000000}"/>
    <cellStyle name="20% - Accent1 2 5 2" xfId="156" xr:uid="{00000000-0005-0000-0000-000057000000}"/>
    <cellStyle name="20% - Accent1 2 5 3" xfId="157" xr:uid="{00000000-0005-0000-0000-000058000000}"/>
    <cellStyle name="20% - Accent1 2 5 4" xfId="158" xr:uid="{00000000-0005-0000-0000-000059000000}"/>
    <cellStyle name="20% - Accent1 2 6" xfId="159" xr:uid="{00000000-0005-0000-0000-00005A000000}"/>
    <cellStyle name="20% - Accent1 2 6 2" xfId="160" xr:uid="{00000000-0005-0000-0000-00005B000000}"/>
    <cellStyle name="20% - Accent1 2 6 3" xfId="161" xr:uid="{00000000-0005-0000-0000-00005C000000}"/>
    <cellStyle name="20% - Accent1 2 6 4" xfId="162" xr:uid="{00000000-0005-0000-0000-00005D000000}"/>
    <cellStyle name="20% - Accent1 2 7" xfId="163" xr:uid="{00000000-0005-0000-0000-00005E000000}"/>
    <cellStyle name="20% - Accent1 2 7 2" xfId="164" xr:uid="{00000000-0005-0000-0000-00005F000000}"/>
    <cellStyle name="20% - Accent1 2 7 3" xfId="165" xr:uid="{00000000-0005-0000-0000-000060000000}"/>
    <cellStyle name="20% - Accent1 2 7 4" xfId="166" xr:uid="{00000000-0005-0000-0000-000061000000}"/>
    <cellStyle name="20% - Accent1 3" xfId="167" xr:uid="{00000000-0005-0000-0000-000062000000}"/>
    <cellStyle name="20% - Accent2" xfId="168" xr:uid="{00000000-0005-0000-0000-000063000000}"/>
    <cellStyle name="20% - Accent2 2" xfId="169" xr:uid="{00000000-0005-0000-0000-000064000000}"/>
    <cellStyle name="20% - Accent2 2 2" xfId="170" xr:uid="{00000000-0005-0000-0000-000065000000}"/>
    <cellStyle name="20% - Accent2 3" xfId="171" xr:uid="{00000000-0005-0000-0000-000066000000}"/>
    <cellStyle name="20% - Accent3" xfId="172" xr:uid="{00000000-0005-0000-0000-000067000000}"/>
    <cellStyle name="20% - Accent3 2" xfId="173" xr:uid="{00000000-0005-0000-0000-000068000000}"/>
    <cellStyle name="20% - Accent3 2 2" xfId="174" xr:uid="{00000000-0005-0000-0000-000069000000}"/>
    <cellStyle name="20% - Accent3 3" xfId="175" xr:uid="{00000000-0005-0000-0000-00006A000000}"/>
    <cellStyle name="20% - Accent4" xfId="176" xr:uid="{00000000-0005-0000-0000-00006B000000}"/>
    <cellStyle name="20% - Accent4 2" xfId="177" xr:uid="{00000000-0005-0000-0000-00006C000000}"/>
    <cellStyle name="20% - Accent4 2 2" xfId="178" xr:uid="{00000000-0005-0000-0000-00006D000000}"/>
    <cellStyle name="20% - Accent4 3" xfId="179" xr:uid="{00000000-0005-0000-0000-00006E000000}"/>
    <cellStyle name="20% - Accent5" xfId="180" xr:uid="{00000000-0005-0000-0000-00006F000000}"/>
    <cellStyle name="20% - Accent5 2" xfId="181" xr:uid="{00000000-0005-0000-0000-000070000000}"/>
    <cellStyle name="20% - Accent5 2 2" xfId="182" xr:uid="{00000000-0005-0000-0000-000071000000}"/>
    <cellStyle name="20% - Accent5 3" xfId="183" xr:uid="{00000000-0005-0000-0000-000072000000}"/>
    <cellStyle name="20% - Accent6" xfId="184" xr:uid="{00000000-0005-0000-0000-000073000000}"/>
    <cellStyle name="20% - Accent6 2" xfId="185" xr:uid="{00000000-0005-0000-0000-000074000000}"/>
    <cellStyle name="20% - Accent6 2 2" xfId="186" xr:uid="{00000000-0005-0000-0000-000075000000}"/>
    <cellStyle name="20% - Accent6 3" xfId="187" xr:uid="{00000000-0005-0000-0000-000076000000}"/>
    <cellStyle name="20% - Énfasis1 2" xfId="188" xr:uid="{00000000-0005-0000-0000-000077000000}"/>
    <cellStyle name="20% - Énfasis1 2 2" xfId="189" xr:uid="{00000000-0005-0000-0000-000078000000}"/>
    <cellStyle name="20% - Énfasis1 2 3" xfId="190" xr:uid="{00000000-0005-0000-0000-000079000000}"/>
    <cellStyle name="20% - Énfasis1 2 4" xfId="191" xr:uid="{00000000-0005-0000-0000-00007A000000}"/>
    <cellStyle name="20% - Énfasis1 3" xfId="192" xr:uid="{00000000-0005-0000-0000-00007B000000}"/>
    <cellStyle name="20% - Énfasis1 3 2" xfId="193" xr:uid="{00000000-0005-0000-0000-00007C000000}"/>
    <cellStyle name="20% - Énfasis1 3 3" xfId="194" xr:uid="{00000000-0005-0000-0000-00007D000000}"/>
    <cellStyle name="20% - Énfasis1 4" xfId="195" xr:uid="{00000000-0005-0000-0000-00007E000000}"/>
    <cellStyle name="20% - Énfasis1 4 2" xfId="196" xr:uid="{00000000-0005-0000-0000-00007F000000}"/>
    <cellStyle name="20% - Énfasis1 4 3" xfId="197" xr:uid="{00000000-0005-0000-0000-000080000000}"/>
    <cellStyle name="20% - Énfasis2 2" xfId="198" xr:uid="{00000000-0005-0000-0000-000081000000}"/>
    <cellStyle name="20% - Énfasis2 2 2" xfId="199" xr:uid="{00000000-0005-0000-0000-000082000000}"/>
    <cellStyle name="20% - Énfasis2 2 3" xfId="200" xr:uid="{00000000-0005-0000-0000-000083000000}"/>
    <cellStyle name="20% - Énfasis2 2 4" xfId="201" xr:uid="{00000000-0005-0000-0000-000084000000}"/>
    <cellStyle name="20% - Énfasis2 3" xfId="202" xr:uid="{00000000-0005-0000-0000-000085000000}"/>
    <cellStyle name="20% - Énfasis2 3 2" xfId="203" xr:uid="{00000000-0005-0000-0000-000086000000}"/>
    <cellStyle name="20% - Énfasis2 3 3" xfId="204" xr:uid="{00000000-0005-0000-0000-000087000000}"/>
    <cellStyle name="20% - Énfasis2 4" xfId="205" xr:uid="{00000000-0005-0000-0000-000088000000}"/>
    <cellStyle name="20% - Énfasis2 4 2" xfId="206" xr:uid="{00000000-0005-0000-0000-000089000000}"/>
    <cellStyle name="20% - Énfasis2 4 3" xfId="207" xr:uid="{00000000-0005-0000-0000-00008A000000}"/>
    <cellStyle name="20% - Énfasis3 2" xfId="208" xr:uid="{00000000-0005-0000-0000-00008B000000}"/>
    <cellStyle name="20% - Énfasis3 2 2" xfId="209" xr:uid="{00000000-0005-0000-0000-00008C000000}"/>
    <cellStyle name="20% - Énfasis3 2 3" xfId="210" xr:uid="{00000000-0005-0000-0000-00008D000000}"/>
    <cellStyle name="20% - Énfasis3 2 4" xfId="211" xr:uid="{00000000-0005-0000-0000-00008E000000}"/>
    <cellStyle name="20% - Énfasis3 3" xfId="212" xr:uid="{00000000-0005-0000-0000-00008F000000}"/>
    <cellStyle name="20% - Énfasis3 3 2" xfId="213" xr:uid="{00000000-0005-0000-0000-000090000000}"/>
    <cellStyle name="20% - Énfasis3 3 3" xfId="214" xr:uid="{00000000-0005-0000-0000-000091000000}"/>
    <cellStyle name="20% - Énfasis3 4" xfId="215" xr:uid="{00000000-0005-0000-0000-000092000000}"/>
    <cellStyle name="20% - Énfasis3 4 2" xfId="216" xr:uid="{00000000-0005-0000-0000-000093000000}"/>
    <cellStyle name="20% - Énfasis3 4 3" xfId="217" xr:uid="{00000000-0005-0000-0000-000094000000}"/>
    <cellStyle name="20% - Énfasis4 2" xfId="218" xr:uid="{00000000-0005-0000-0000-000095000000}"/>
    <cellStyle name="20% - Énfasis4 2 2" xfId="219" xr:uid="{00000000-0005-0000-0000-000096000000}"/>
    <cellStyle name="20% - Énfasis4 2 3" xfId="220" xr:uid="{00000000-0005-0000-0000-000097000000}"/>
    <cellStyle name="20% - Énfasis4 2 4" xfId="221" xr:uid="{00000000-0005-0000-0000-000098000000}"/>
    <cellStyle name="20% - Énfasis4 3" xfId="222" xr:uid="{00000000-0005-0000-0000-000099000000}"/>
    <cellStyle name="20% - Énfasis4 3 2" xfId="223" xr:uid="{00000000-0005-0000-0000-00009A000000}"/>
    <cellStyle name="20% - Énfasis4 3 3" xfId="224" xr:uid="{00000000-0005-0000-0000-00009B000000}"/>
    <cellStyle name="20% - Énfasis4 4" xfId="225" xr:uid="{00000000-0005-0000-0000-00009C000000}"/>
    <cellStyle name="20% - Énfasis4 4 2" xfId="226" xr:uid="{00000000-0005-0000-0000-00009D000000}"/>
    <cellStyle name="20% - Énfasis4 4 3" xfId="227" xr:uid="{00000000-0005-0000-0000-00009E000000}"/>
    <cellStyle name="20% - Énfasis5 2" xfId="228" xr:uid="{00000000-0005-0000-0000-00009F000000}"/>
    <cellStyle name="20% - Énfasis5 2 2" xfId="229" xr:uid="{00000000-0005-0000-0000-0000A0000000}"/>
    <cellStyle name="20% - Énfasis5 2 3" xfId="230" xr:uid="{00000000-0005-0000-0000-0000A1000000}"/>
    <cellStyle name="20% - Énfasis5 2 4" xfId="231" xr:uid="{00000000-0005-0000-0000-0000A2000000}"/>
    <cellStyle name="20% - Énfasis5 3" xfId="232" xr:uid="{00000000-0005-0000-0000-0000A3000000}"/>
    <cellStyle name="20% - Énfasis5 3 2" xfId="233" xr:uid="{00000000-0005-0000-0000-0000A4000000}"/>
    <cellStyle name="20% - Énfasis5 3 3" xfId="234" xr:uid="{00000000-0005-0000-0000-0000A5000000}"/>
    <cellStyle name="20% - Énfasis5 4" xfId="235" xr:uid="{00000000-0005-0000-0000-0000A6000000}"/>
    <cellStyle name="20% - Énfasis5 4 2" xfId="236" xr:uid="{00000000-0005-0000-0000-0000A7000000}"/>
    <cellStyle name="20% - Énfasis5 4 3" xfId="237" xr:uid="{00000000-0005-0000-0000-0000A8000000}"/>
    <cellStyle name="20% - Énfasis6 2" xfId="238" xr:uid="{00000000-0005-0000-0000-0000A9000000}"/>
    <cellStyle name="20% - Énfasis6 2 2" xfId="239" xr:uid="{00000000-0005-0000-0000-0000AA000000}"/>
    <cellStyle name="20% - Énfasis6 2 3" xfId="240" xr:uid="{00000000-0005-0000-0000-0000AB000000}"/>
    <cellStyle name="20% - Énfasis6 2 4" xfId="241" xr:uid="{00000000-0005-0000-0000-0000AC000000}"/>
    <cellStyle name="20% - Énfasis6 3" xfId="242" xr:uid="{00000000-0005-0000-0000-0000AD000000}"/>
    <cellStyle name="20% - Énfasis6 3 2" xfId="243" xr:uid="{00000000-0005-0000-0000-0000AE000000}"/>
    <cellStyle name="20% - Énfasis6 3 3" xfId="244" xr:uid="{00000000-0005-0000-0000-0000AF000000}"/>
    <cellStyle name="20% - Énfasis6 4" xfId="245" xr:uid="{00000000-0005-0000-0000-0000B0000000}"/>
    <cellStyle name="20% - Énfasis6 4 2" xfId="246" xr:uid="{00000000-0005-0000-0000-0000B1000000}"/>
    <cellStyle name="20% - Énfasis6 4 3" xfId="247" xr:uid="{00000000-0005-0000-0000-0000B2000000}"/>
    <cellStyle name="40% - Accent1" xfId="248" xr:uid="{00000000-0005-0000-0000-0000B3000000}"/>
    <cellStyle name="40% - Accent1 2" xfId="249" xr:uid="{00000000-0005-0000-0000-0000B4000000}"/>
    <cellStyle name="40% - Accent1 2 2" xfId="250" xr:uid="{00000000-0005-0000-0000-0000B5000000}"/>
    <cellStyle name="40% - Accent1 3" xfId="251" xr:uid="{00000000-0005-0000-0000-0000B6000000}"/>
    <cellStyle name="40% - Accent2" xfId="252" xr:uid="{00000000-0005-0000-0000-0000B7000000}"/>
    <cellStyle name="40% - Accent2 2" xfId="253" xr:uid="{00000000-0005-0000-0000-0000B8000000}"/>
    <cellStyle name="40% - Accent2 2 2" xfId="254" xr:uid="{00000000-0005-0000-0000-0000B9000000}"/>
    <cellStyle name="40% - Accent2 3" xfId="255" xr:uid="{00000000-0005-0000-0000-0000BA000000}"/>
    <cellStyle name="40% - Accent3" xfId="256" xr:uid="{00000000-0005-0000-0000-0000BB000000}"/>
    <cellStyle name="40% - Accent3 2" xfId="257" xr:uid="{00000000-0005-0000-0000-0000BC000000}"/>
    <cellStyle name="40% - Accent3 2 2" xfId="258" xr:uid="{00000000-0005-0000-0000-0000BD000000}"/>
    <cellStyle name="40% - Accent3 3" xfId="259" xr:uid="{00000000-0005-0000-0000-0000BE000000}"/>
    <cellStyle name="40% - Accent4" xfId="260" xr:uid="{00000000-0005-0000-0000-0000BF000000}"/>
    <cellStyle name="40% - Accent4 2" xfId="261" xr:uid="{00000000-0005-0000-0000-0000C0000000}"/>
    <cellStyle name="40% - Accent4 2 2" xfId="262" xr:uid="{00000000-0005-0000-0000-0000C1000000}"/>
    <cellStyle name="40% - Accent4 3" xfId="263" xr:uid="{00000000-0005-0000-0000-0000C2000000}"/>
    <cellStyle name="40% - Accent5" xfId="264" xr:uid="{00000000-0005-0000-0000-0000C3000000}"/>
    <cellStyle name="40% - Accent5 2" xfId="265" xr:uid="{00000000-0005-0000-0000-0000C4000000}"/>
    <cellStyle name="40% - Accent5 2 2" xfId="266" xr:uid="{00000000-0005-0000-0000-0000C5000000}"/>
    <cellStyle name="40% - Accent5 3" xfId="267" xr:uid="{00000000-0005-0000-0000-0000C6000000}"/>
    <cellStyle name="40% - Accent6" xfId="268" xr:uid="{00000000-0005-0000-0000-0000C7000000}"/>
    <cellStyle name="40% - Accent6 2" xfId="269" xr:uid="{00000000-0005-0000-0000-0000C8000000}"/>
    <cellStyle name="40% - Accent6 2 2" xfId="270" xr:uid="{00000000-0005-0000-0000-0000C9000000}"/>
    <cellStyle name="40% - Accent6 3" xfId="271" xr:uid="{00000000-0005-0000-0000-0000CA000000}"/>
    <cellStyle name="40% - Énfasis1 2" xfId="272" xr:uid="{00000000-0005-0000-0000-0000CB000000}"/>
    <cellStyle name="40% - Énfasis1 2 2" xfId="273" xr:uid="{00000000-0005-0000-0000-0000CC000000}"/>
    <cellStyle name="40% - Énfasis1 2 3" xfId="274" xr:uid="{00000000-0005-0000-0000-0000CD000000}"/>
    <cellStyle name="40% - Énfasis1 2 4" xfId="275" xr:uid="{00000000-0005-0000-0000-0000CE000000}"/>
    <cellStyle name="40% - Énfasis1 3" xfId="276" xr:uid="{00000000-0005-0000-0000-0000CF000000}"/>
    <cellStyle name="40% - Énfasis1 3 2" xfId="277" xr:uid="{00000000-0005-0000-0000-0000D0000000}"/>
    <cellStyle name="40% - Énfasis1 3 3" xfId="278" xr:uid="{00000000-0005-0000-0000-0000D1000000}"/>
    <cellStyle name="40% - Énfasis1 4" xfId="279" xr:uid="{00000000-0005-0000-0000-0000D2000000}"/>
    <cellStyle name="40% - Énfasis1 4 2" xfId="280" xr:uid="{00000000-0005-0000-0000-0000D3000000}"/>
    <cellStyle name="40% - Énfasis1 4 3" xfId="281" xr:uid="{00000000-0005-0000-0000-0000D4000000}"/>
    <cellStyle name="40% - Énfasis2 2" xfId="282" xr:uid="{00000000-0005-0000-0000-0000D5000000}"/>
    <cellStyle name="40% - Énfasis2 2 2" xfId="283" xr:uid="{00000000-0005-0000-0000-0000D6000000}"/>
    <cellStyle name="40% - Énfasis2 2 3" xfId="284" xr:uid="{00000000-0005-0000-0000-0000D7000000}"/>
    <cellStyle name="40% - Énfasis2 2 4" xfId="285" xr:uid="{00000000-0005-0000-0000-0000D8000000}"/>
    <cellStyle name="40% - Énfasis2 3" xfId="286" xr:uid="{00000000-0005-0000-0000-0000D9000000}"/>
    <cellStyle name="40% - Énfasis2 3 2" xfId="287" xr:uid="{00000000-0005-0000-0000-0000DA000000}"/>
    <cellStyle name="40% - Énfasis2 3 3" xfId="288" xr:uid="{00000000-0005-0000-0000-0000DB000000}"/>
    <cellStyle name="40% - Énfasis2 4" xfId="289" xr:uid="{00000000-0005-0000-0000-0000DC000000}"/>
    <cellStyle name="40% - Énfasis2 4 2" xfId="290" xr:uid="{00000000-0005-0000-0000-0000DD000000}"/>
    <cellStyle name="40% - Énfasis2 4 3" xfId="291" xr:uid="{00000000-0005-0000-0000-0000DE000000}"/>
    <cellStyle name="40% - Énfasis3 2" xfId="292" xr:uid="{00000000-0005-0000-0000-0000DF000000}"/>
    <cellStyle name="40% - Énfasis3 2 2" xfId="293" xr:uid="{00000000-0005-0000-0000-0000E0000000}"/>
    <cellStyle name="40% - Énfasis3 2 3" xfId="294" xr:uid="{00000000-0005-0000-0000-0000E1000000}"/>
    <cellStyle name="40% - Énfasis3 2 4" xfId="295" xr:uid="{00000000-0005-0000-0000-0000E2000000}"/>
    <cellStyle name="40% - Énfasis3 3" xfId="296" xr:uid="{00000000-0005-0000-0000-0000E3000000}"/>
    <cellStyle name="40% - Énfasis3 3 2" xfId="297" xr:uid="{00000000-0005-0000-0000-0000E4000000}"/>
    <cellStyle name="40% - Énfasis3 3 3" xfId="298" xr:uid="{00000000-0005-0000-0000-0000E5000000}"/>
    <cellStyle name="40% - Énfasis3 4" xfId="299" xr:uid="{00000000-0005-0000-0000-0000E6000000}"/>
    <cellStyle name="40% - Énfasis3 4 2" xfId="300" xr:uid="{00000000-0005-0000-0000-0000E7000000}"/>
    <cellStyle name="40% - Énfasis3 4 3" xfId="301" xr:uid="{00000000-0005-0000-0000-0000E8000000}"/>
    <cellStyle name="40% - Énfasis4 2" xfId="302" xr:uid="{00000000-0005-0000-0000-0000E9000000}"/>
    <cellStyle name="40% - Énfasis4 2 2" xfId="303" xr:uid="{00000000-0005-0000-0000-0000EA000000}"/>
    <cellStyle name="40% - Énfasis4 2 3" xfId="304" xr:uid="{00000000-0005-0000-0000-0000EB000000}"/>
    <cellStyle name="40% - Énfasis4 2 4" xfId="305" xr:uid="{00000000-0005-0000-0000-0000EC000000}"/>
    <cellStyle name="40% - Énfasis4 3" xfId="306" xr:uid="{00000000-0005-0000-0000-0000ED000000}"/>
    <cellStyle name="40% - Énfasis4 3 2" xfId="307" xr:uid="{00000000-0005-0000-0000-0000EE000000}"/>
    <cellStyle name="40% - Énfasis4 3 3" xfId="308" xr:uid="{00000000-0005-0000-0000-0000EF000000}"/>
    <cellStyle name="40% - Énfasis4 4" xfId="309" xr:uid="{00000000-0005-0000-0000-0000F0000000}"/>
    <cellStyle name="40% - Énfasis4 4 2" xfId="310" xr:uid="{00000000-0005-0000-0000-0000F1000000}"/>
    <cellStyle name="40% - Énfasis4 4 3" xfId="311" xr:uid="{00000000-0005-0000-0000-0000F2000000}"/>
    <cellStyle name="40% - Énfasis5 2" xfId="312" xr:uid="{00000000-0005-0000-0000-0000F3000000}"/>
    <cellStyle name="40% - Énfasis5 2 2" xfId="313" xr:uid="{00000000-0005-0000-0000-0000F4000000}"/>
    <cellStyle name="40% - Énfasis5 2 3" xfId="314" xr:uid="{00000000-0005-0000-0000-0000F5000000}"/>
    <cellStyle name="40% - Énfasis5 2 4" xfId="315" xr:uid="{00000000-0005-0000-0000-0000F6000000}"/>
    <cellStyle name="40% - Énfasis5 3" xfId="316" xr:uid="{00000000-0005-0000-0000-0000F7000000}"/>
    <cellStyle name="40% - Énfasis5 3 2" xfId="317" xr:uid="{00000000-0005-0000-0000-0000F8000000}"/>
    <cellStyle name="40% - Énfasis5 3 3" xfId="318" xr:uid="{00000000-0005-0000-0000-0000F9000000}"/>
    <cellStyle name="40% - Énfasis5 4" xfId="319" xr:uid="{00000000-0005-0000-0000-0000FA000000}"/>
    <cellStyle name="40% - Énfasis5 4 2" xfId="320" xr:uid="{00000000-0005-0000-0000-0000FB000000}"/>
    <cellStyle name="40% - Énfasis5 4 3" xfId="321" xr:uid="{00000000-0005-0000-0000-0000FC000000}"/>
    <cellStyle name="40% - Énfasis6 2" xfId="322" xr:uid="{00000000-0005-0000-0000-0000FD000000}"/>
    <cellStyle name="40% - Énfasis6 2 2" xfId="323" xr:uid="{00000000-0005-0000-0000-0000FE000000}"/>
    <cellStyle name="40% - Énfasis6 2 3" xfId="324" xr:uid="{00000000-0005-0000-0000-0000FF000000}"/>
    <cellStyle name="40% - Énfasis6 2 4" xfId="325" xr:uid="{00000000-0005-0000-0000-000000010000}"/>
    <cellStyle name="40% - Énfasis6 3" xfId="326" xr:uid="{00000000-0005-0000-0000-000001010000}"/>
    <cellStyle name="40% - Énfasis6 3 2" xfId="327" xr:uid="{00000000-0005-0000-0000-000002010000}"/>
    <cellStyle name="40% - Énfasis6 3 3" xfId="328" xr:uid="{00000000-0005-0000-0000-000003010000}"/>
    <cellStyle name="40% - Énfasis6 4" xfId="329" xr:uid="{00000000-0005-0000-0000-000004010000}"/>
    <cellStyle name="40% - Énfasis6 4 2" xfId="330" xr:uid="{00000000-0005-0000-0000-000005010000}"/>
    <cellStyle name="40% - Énfasis6 4 3" xfId="331" xr:uid="{00000000-0005-0000-0000-000006010000}"/>
    <cellStyle name="60% - Accent1" xfId="332" xr:uid="{00000000-0005-0000-0000-000007010000}"/>
    <cellStyle name="60% - Accent1 2" xfId="333" xr:uid="{00000000-0005-0000-0000-000008010000}"/>
    <cellStyle name="60% - Accent2" xfId="334" xr:uid="{00000000-0005-0000-0000-000009010000}"/>
    <cellStyle name="60% - Accent2 2" xfId="335" xr:uid="{00000000-0005-0000-0000-00000A010000}"/>
    <cellStyle name="60% - Accent3" xfId="336" xr:uid="{00000000-0005-0000-0000-00000B010000}"/>
    <cellStyle name="60% - Accent3 2" xfId="337" xr:uid="{00000000-0005-0000-0000-00000C010000}"/>
    <cellStyle name="60% - Accent4" xfId="338" xr:uid="{00000000-0005-0000-0000-00000D010000}"/>
    <cellStyle name="60% - Accent4 2" xfId="339" xr:uid="{00000000-0005-0000-0000-00000E010000}"/>
    <cellStyle name="60% - Accent5" xfId="340" xr:uid="{00000000-0005-0000-0000-00000F010000}"/>
    <cellStyle name="60% - Accent5 2" xfId="341" xr:uid="{00000000-0005-0000-0000-000010010000}"/>
    <cellStyle name="60% - Accent6" xfId="342" xr:uid="{00000000-0005-0000-0000-000011010000}"/>
    <cellStyle name="60% - Accent6 2" xfId="343" xr:uid="{00000000-0005-0000-0000-000012010000}"/>
    <cellStyle name="60% - Énfasis1 2" xfId="344" xr:uid="{00000000-0005-0000-0000-000013010000}"/>
    <cellStyle name="60% - Énfasis1 2 2" xfId="345" xr:uid="{00000000-0005-0000-0000-000014010000}"/>
    <cellStyle name="60% - Énfasis1 3" xfId="346" xr:uid="{00000000-0005-0000-0000-000015010000}"/>
    <cellStyle name="60% - Énfasis1 4" xfId="347" xr:uid="{00000000-0005-0000-0000-000016010000}"/>
    <cellStyle name="60% - Énfasis2 2" xfId="348" xr:uid="{00000000-0005-0000-0000-000017010000}"/>
    <cellStyle name="60% - Énfasis2 2 2" xfId="349" xr:uid="{00000000-0005-0000-0000-000018010000}"/>
    <cellStyle name="60% - Énfasis2 3" xfId="350" xr:uid="{00000000-0005-0000-0000-000019010000}"/>
    <cellStyle name="60% - Énfasis2 4" xfId="351" xr:uid="{00000000-0005-0000-0000-00001A010000}"/>
    <cellStyle name="60% - Énfasis3 2" xfId="352" xr:uid="{00000000-0005-0000-0000-00001B010000}"/>
    <cellStyle name="60% - Énfasis3 2 2" xfId="353" xr:uid="{00000000-0005-0000-0000-00001C010000}"/>
    <cellStyle name="60% - Énfasis3 3" xfId="354" xr:uid="{00000000-0005-0000-0000-00001D010000}"/>
    <cellStyle name="60% - Énfasis3 4" xfId="355" xr:uid="{00000000-0005-0000-0000-00001E010000}"/>
    <cellStyle name="60% - Énfasis4 2" xfId="356" xr:uid="{00000000-0005-0000-0000-00001F010000}"/>
    <cellStyle name="60% - Énfasis4 2 2" xfId="357" xr:uid="{00000000-0005-0000-0000-000020010000}"/>
    <cellStyle name="60% - Énfasis4 3" xfId="358" xr:uid="{00000000-0005-0000-0000-000021010000}"/>
    <cellStyle name="60% - Énfasis4 4" xfId="359" xr:uid="{00000000-0005-0000-0000-000022010000}"/>
    <cellStyle name="60% - Énfasis5 2" xfId="360" xr:uid="{00000000-0005-0000-0000-000023010000}"/>
    <cellStyle name="60% - Énfasis5 2 2" xfId="361" xr:uid="{00000000-0005-0000-0000-000024010000}"/>
    <cellStyle name="60% - Énfasis5 3" xfId="362" xr:uid="{00000000-0005-0000-0000-000025010000}"/>
    <cellStyle name="60% - Énfasis5 4" xfId="363" xr:uid="{00000000-0005-0000-0000-000026010000}"/>
    <cellStyle name="60% - Énfasis6 2" xfId="364" xr:uid="{00000000-0005-0000-0000-000027010000}"/>
    <cellStyle name="60% - Énfasis6 2 2" xfId="365" xr:uid="{00000000-0005-0000-0000-000028010000}"/>
    <cellStyle name="60% - Énfasis6 3" xfId="366" xr:uid="{00000000-0005-0000-0000-000029010000}"/>
    <cellStyle name="60% - Énfasis6 4" xfId="367" xr:uid="{00000000-0005-0000-0000-00002A010000}"/>
    <cellStyle name="A4 Small 210 x 297 mm" xfId="368" xr:uid="{00000000-0005-0000-0000-00002B010000}"/>
    <cellStyle name="A4 Small 210 x 297 mm 2" xfId="369" xr:uid="{00000000-0005-0000-0000-00002C010000}"/>
    <cellStyle name="Accent1" xfId="370" xr:uid="{00000000-0005-0000-0000-00002D010000}"/>
    <cellStyle name="Accent1 - 20%" xfId="371" xr:uid="{00000000-0005-0000-0000-00002E010000}"/>
    <cellStyle name="Accent1 - 20% 2" xfId="372" xr:uid="{00000000-0005-0000-0000-00002F010000}"/>
    <cellStyle name="Accent1 - 20% 3" xfId="373" xr:uid="{00000000-0005-0000-0000-000030010000}"/>
    <cellStyle name="Accent1 - 20% 4" xfId="374" xr:uid="{00000000-0005-0000-0000-000031010000}"/>
    <cellStyle name="Accent1 - 20% 4 2" xfId="375" xr:uid="{00000000-0005-0000-0000-000032010000}"/>
    <cellStyle name="Accent1 - 20% 4 3" xfId="376" xr:uid="{00000000-0005-0000-0000-000033010000}"/>
    <cellStyle name="Accent1 - 20% 5" xfId="377" xr:uid="{00000000-0005-0000-0000-000034010000}"/>
    <cellStyle name="Accent1 - 20% 6" xfId="378" xr:uid="{00000000-0005-0000-0000-000035010000}"/>
    <cellStyle name="Accent1 - 40%" xfId="379" xr:uid="{00000000-0005-0000-0000-000036010000}"/>
    <cellStyle name="Accent1 - 40% 2" xfId="380" xr:uid="{00000000-0005-0000-0000-000037010000}"/>
    <cellStyle name="Accent1 - 40% 3" xfId="381" xr:uid="{00000000-0005-0000-0000-000038010000}"/>
    <cellStyle name="Accent1 - 40% 4" xfId="382" xr:uid="{00000000-0005-0000-0000-000039010000}"/>
    <cellStyle name="Accent1 - 40% 4 2" xfId="383" xr:uid="{00000000-0005-0000-0000-00003A010000}"/>
    <cellStyle name="Accent1 - 40% 4 3" xfId="384" xr:uid="{00000000-0005-0000-0000-00003B010000}"/>
    <cellStyle name="Accent1 - 60%" xfId="385" xr:uid="{00000000-0005-0000-0000-00003C010000}"/>
    <cellStyle name="Accent1 - 60% 2" xfId="386" xr:uid="{00000000-0005-0000-0000-00003D010000}"/>
    <cellStyle name="Accent1 - 60% 3" xfId="387" xr:uid="{00000000-0005-0000-0000-00003E010000}"/>
    <cellStyle name="Accent1 - 60% 4" xfId="388" xr:uid="{00000000-0005-0000-0000-00003F010000}"/>
    <cellStyle name="Accent1 - 60% 5" xfId="389" xr:uid="{00000000-0005-0000-0000-000040010000}"/>
    <cellStyle name="Accent1 10" xfId="390" xr:uid="{00000000-0005-0000-0000-000041010000}"/>
    <cellStyle name="Accent1 11" xfId="391" xr:uid="{00000000-0005-0000-0000-000042010000}"/>
    <cellStyle name="Accent1 12" xfId="392" xr:uid="{00000000-0005-0000-0000-000043010000}"/>
    <cellStyle name="Accent1 13" xfId="393" xr:uid="{00000000-0005-0000-0000-000044010000}"/>
    <cellStyle name="Accent1 14" xfId="394" xr:uid="{00000000-0005-0000-0000-000045010000}"/>
    <cellStyle name="Accent1 15" xfId="395" xr:uid="{00000000-0005-0000-0000-000046010000}"/>
    <cellStyle name="Accent1 16" xfId="396" xr:uid="{00000000-0005-0000-0000-000047010000}"/>
    <cellStyle name="Accent1 17" xfId="397" xr:uid="{00000000-0005-0000-0000-000048010000}"/>
    <cellStyle name="Accent1 18" xfId="398" xr:uid="{00000000-0005-0000-0000-000049010000}"/>
    <cellStyle name="Accent1 19" xfId="399" xr:uid="{00000000-0005-0000-0000-00004A010000}"/>
    <cellStyle name="Accent1 2" xfId="400" xr:uid="{00000000-0005-0000-0000-00004B010000}"/>
    <cellStyle name="Accent1 2 2" xfId="401" xr:uid="{00000000-0005-0000-0000-00004C010000}"/>
    <cellStyle name="Accent1 20" xfId="402" xr:uid="{00000000-0005-0000-0000-00004D010000}"/>
    <cellStyle name="Accent1 21" xfId="403" xr:uid="{00000000-0005-0000-0000-00004E010000}"/>
    <cellStyle name="Accent1 22" xfId="404" xr:uid="{00000000-0005-0000-0000-00004F010000}"/>
    <cellStyle name="Accent1 23" xfId="405" xr:uid="{00000000-0005-0000-0000-000050010000}"/>
    <cellStyle name="Accent1 24" xfId="406" xr:uid="{00000000-0005-0000-0000-000051010000}"/>
    <cellStyle name="Accent1 25" xfId="407" xr:uid="{00000000-0005-0000-0000-000052010000}"/>
    <cellStyle name="Accent1 26" xfId="408" xr:uid="{00000000-0005-0000-0000-000053010000}"/>
    <cellStyle name="Accent1 27" xfId="409" xr:uid="{00000000-0005-0000-0000-000054010000}"/>
    <cellStyle name="Accent1 3" xfId="410" xr:uid="{00000000-0005-0000-0000-000055010000}"/>
    <cellStyle name="Accent1 4" xfId="411" xr:uid="{00000000-0005-0000-0000-000056010000}"/>
    <cellStyle name="Accent1 5" xfId="412" xr:uid="{00000000-0005-0000-0000-000057010000}"/>
    <cellStyle name="Accent1 6" xfId="413" xr:uid="{00000000-0005-0000-0000-000058010000}"/>
    <cellStyle name="Accent1 7" xfId="414" xr:uid="{00000000-0005-0000-0000-000059010000}"/>
    <cellStyle name="Accent1 8" xfId="415" xr:uid="{00000000-0005-0000-0000-00005A010000}"/>
    <cellStyle name="Accent1 9" xfId="416" xr:uid="{00000000-0005-0000-0000-00005B010000}"/>
    <cellStyle name="Accent1_ANALISIS PARA PRESENTAR OPRET" xfId="417" xr:uid="{00000000-0005-0000-0000-00005C010000}"/>
    <cellStyle name="Accent2" xfId="418" xr:uid="{00000000-0005-0000-0000-00005D010000}"/>
    <cellStyle name="Accent2 - 20%" xfId="419" xr:uid="{00000000-0005-0000-0000-00005E010000}"/>
    <cellStyle name="Accent2 - 20% 2" xfId="420" xr:uid="{00000000-0005-0000-0000-00005F010000}"/>
    <cellStyle name="Accent2 - 20% 3" xfId="421" xr:uid="{00000000-0005-0000-0000-000060010000}"/>
    <cellStyle name="Accent2 - 20% 4" xfId="422" xr:uid="{00000000-0005-0000-0000-000061010000}"/>
    <cellStyle name="Accent2 - 20% 4 2" xfId="423" xr:uid="{00000000-0005-0000-0000-000062010000}"/>
    <cellStyle name="Accent2 - 20% 4 3" xfId="424" xr:uid="{00000000-0005-0000-0000-000063010000}"/>
    <cellStyle name="Accent2 - 20% 5" xfId="425" xr:uid="{00000000-0005-0000-0000-000064010000}"/>
    <cellStyle name="Accent2 - 20% 6" xfId="426" xr:uid="{00000000-0005-0000-0000-000065010000}"/>
    <cellStyle name="Accent2 - 40%" xfId="427" xr:uid="{00000000-0005-0000-0000-000066010000}"/>
    <cellStyle name="Accent2 - 40% 2" xfId="428" xr:uid="{00000000-0005-0000-0000-000067010000}"/>
    <cellStyle name="Accent2 - 40% 3" xfId="429" xr:uid="{00000000-0005-0000-0000-000068010000}"/>
    <cellStyle name="Accent2 - 40% 4" xfId="430" xr:uid="{00000000-0005-0000-0000-000069010000}"/>
    <cellStyle name="Accent2 - 40% 4 2" xfId="431" xr:uid="{00000000-0005-0000-0000-00006A010000}"/>
    <cellStyle name="Accent2 - 40% 4 3" xfId="432" xr:uid="{00000000-0005-0000-0000-00006B010000}"/>
    <cellStyle name="Accent2 - 40% 5" xfId="433" xr:uid="{00000000-0005-0000-0000-00006C010000}"/>
    <cellStyle name="Accent2 - 40% 6" xfId="434" xr:uid="{00000000-0005-0000-0000-00006D010000}"/>
    <cellStyle name="Accent2 - 60%" xfId="435" xr:uid="{00000000-0005-0000-0000-00006E010000}"/>
    <cellStyle name="Accent2 - 60% 2" xfId="436" xr:uid="{00000000-0005-0000-0000-00006F010000}"/>
    <cellStyle name="Accent2 - 60% 3" xfId="437" xr:uid="{00000000-0005-0000-0000-000070010000}"/>
    <cellStyle name="Accent2 - 60% 4" xfId="438" xr:uid="{00000000-0005-0000-0000-000071010000}"/>
    <cellStyle name="Accent2 - 60% 5" xfId="439" xr:uid="{00000000-0005-0000-0000-000072010000}"/>
    <cellStyle name="Accent2 10" xfId="440" xr:uid="{00000000-0005-0000-0000-000073010000}"/>
    <cellStyle name="Accent2 11" xfId="441" xr:uid="{00000000-0005-0000-0000-000074010000}"/>
    <cellStyle name="Accent2 12" xfId="442" xr:uid="{00000000-0005-0000-0000-000075010000}"/>
    <cellStyle name="Accent2 13" xfId="443" xr:uid="{00000000-0005-0000-0000-000076010000}"/>
    <cellStyle name="Accent2 14" xfId="444" xr:uid="{00000000-0005-0000-0000-000077010000}"/>
    <cellStyle name="Accent2 15" xfId="445" xr:uid="{00000000-0005-0000-0000-000078010000}"/>
    <cellStyle name="Accent2 16" xfId="446" xr:uid="{00000000-0005-0000-0000-000079010000}"/>
    <cellStyle name="Accent2 17" xfId="447" xr:uid="{00000000-0005-0000-0000-00007A010000}"/>
    <cellStyle name="Accent2 18" xfId="448" xr:uid="{00000000-0005-0000-0000-00007B010000}"/>
    <cellStyle name="Accent2 19" xfId="449" xr:uid="{00000000-0005-0000-0000-00007C010000}"/>
    <cellStyle name="Accent2 2" xfId="450" xr:uid="{00000000-0005-0000-0000-00007D010000}"/>
    <cellStyle name="Accent2 2 2" xfId="451" xr:uid="{00000000-0005-0000-0000-00007E010000}"/>
    <cellStyle name="Accent2 20" xfId="452" xr:uid="{00000000-0005-0000-0000-00007F010000}"/>
    <cellStyle name="Accent2 21" xfId="453" xr:uid="{00000000-0005-0000-0000-000080010000}"/>
    <cellStyle name="Accent2 22" xfId="454" xr:uid="{00000000-0005-0000-0000-000081010000}"/>
    <cellStyle name="Accent2 23" xfId="455" xr:uid="{00000000-0005-0000-0000-000082010000}"/>
    <cellStyle name="Accent2 24" xfId="456" xr:uid="{00000000-0005-0000-0000-000083010000}"/>
    <cellStyle name="Accent2 25" xfId="457" xr:uid="{00000000-0005-0000-0000-000084010000}"/>
    <cellStyle name="Accent2 26" xfId="458" xr:uid="{00000000-0005-0000-0000-000085010000}"/>
    <cellStyle name="Accent2 3" xfId="459" xr:uid="{00000000-0005-0000-0000-000086010000}"/>
    <cellStyle name="Accent2 4" xfId="460" xr:uid="{00000000-0005-0000-0000-000087010000}"/>
    <cellStyle name="Accent2 5" xfId="461" xr:uid="{00000000-0005-0000-0000-000088010000}"/>
    <cellStyle name="Accent2 6" xfId="462" xr:uid="{00000000-0005-0000-0000-000089010000}"/>
    <cellStyle name="Accent2 7" xfId="463" xr:uid="{00000000-0005-0000-0000-00008A010000}"/>
    <cellStyle name="Accent2 8" xfId="464" xr:uid="{00000000-0005-0000-0000-00008B010000}"/>
    <cellStyle name="Accent2 9" xfId="465" xr:uid="{00000000-0005-0000-0000-00008C010000}"/>
    <cellStyle name="Accent2_ANALISIS PARA PRESENTAR OPRET" xfId="466" xr:uid="{00000000-0005-0000-0000-00008D010000}"/>
    <cellStyle name="Accent3" xfId="467" xr:uid="{00000000-0005-0000-0000-00008E010000}"/>
    <cellStyle name="Accent3 - 20%" xfId="468" xr:uid="{00000000-0005-0000-0000-00008F010000}"/>
    <cellStyle name="Accent3 - 20% 2" xfId="469" xr:uid="{00000000-0005-0000-0000-000090010000}"/>
    <cellStyle name="Accent3 - 20% 3" xfId="470" xr:uid="{00000000-0005-0000-0000-000091010000}"/>
    <cellStyle name="Accent3 - 20% 4" xfId="471" xr:uid="{00000000-0005-0000-0000-000092010000}"/>
    <cellStyle name="Accent3 - 20% 4 2" xfId="472" xr:uid="{00000000-0005-0000-0000-000093010000}"/>
    <cellStyle name="Accent3 - 20% 4 3" xfId="473" xr:uid="{00000000-0005-0000-0000-000094010000}"/>
    <cellStyle name="Accent3 - 20% 5" xfId="474" xr:uid="{00000000-0005-0000-0000-000095010000}"/>
    <cellStyle name="Accent3 - 20% 6" xfId="475" xr:uid="{00000000-0005-0000-0000-000096010000}"/>
    <cellStyle name="Accent3 - 40%" xfId="476" xr:uid="{00000000-0005-0000-0000-000097010000}"/>
    <cellStyle name="Accent3 - 40% 2" xfId="477" xr:uid="{00000000-0005-0000-0000-000098010000}"/>
    <cellStyle name="Accent3 - 40% 3" xfId="478" xr:uid="{00000000-0005-0000-0000-000099010000}"/>
    <cellStyle name="Accent3 - 40% 4" xfId="479" xr:uid="{00000000-0005-0000-0000-00009A010000}"/>
    <cellStyle name="Accent3 - 40% 4 2" xfId="480" xr:uid="{00000000-0005-0000-0000-00009B010000}"/>
    <cellStyle name="Accent3 - 40% 4 3" xfId="481" xr:uid="{00000000-0005-0000-0000-00009C010000}"/>
    <cellStyle name="Accent3 - 40% 5" xfId="482" xr:uid="{00000000-0005-0000-0000-00009D010000}"/>
    <cellStyle name="Accent3 - 40% 6" xfId="483" xr:uid="{00000000-0005-0000-0000-00009E010000}"/>
    <cellStyle name="Accent3 - 60%" xfId="484" xr:uid="{00000000-0005-0000-0000-00009F010000}"/>
    <cellStyle name="Accent3 - 60% 2" xfId="485" xr:uid="{00000000-0005-0000-0000-0000A0010000}"/>
    <cellStyle name="Accent3 - 60% 3" xfId="486" xr:uid="{00000000-0005-0000-0000-0000A1010000}"/>
    <cellStyle name="Accent3 - 60% 4" xfId="487" xr:uid="{00000000-0005-0000-0000-0000A2010000}"/>
    <cellStyle name="Accent3 - 60% 5" xfId="488" xr:uid="{00000000-0005-0000-0000-0000A3010000}"/>
    <cellStyle name="Accent3 10" xfId="489" xr:uid="{00000000-0005-0000-0000-0000A4010000}"/>
    <cellStyle name="Accent3 11" xfId="490" xr:uid="{00000000-0005-0000-0000-0000A5010000}"/>
    <cellStyle name="Accent3 12" xfId="491" xr:uid="{00000000-0005-0000-0000-0000A6010000}"/>
    <cellStyle name="Accent3 13" xfId="492" xr:uid="{00000000-0005-0000-0000-0000A7010000}"/>
    <cellStyle name="Accent3 14" xfId="493" xr:uid="{00000000-0005-0000-0000-0000A8010000}"/>
    <cellStyle name="Accent3 15" xfId="494" xr:uid="{00000000-0005-0000-0000-0000A9010000}"/>
    <cellStyle name="Accent3 16" xfId="495" xr:uid="{00000000-0005-0000-0000-0000AA010000}"/>
    <cellStyle name="Accent3 17" xfId="496" xr:uid="{00000000-0005-0000-0000-0000AB010000}"/>
    <cellStyle name="Accent3 18" xfId="497" xr:uid="{00000000-0005-0000-0000-0000AC010000}"/>
    <cellStyle name="Accent3 19" xfId="498" xr:uid="{00000000-0005-0000-0000-0000AD010000}"/>
    <cellStyle name="Accent3 2" xfId="499" xr:uid="{00000000-0005-0000-0000-0000AE010000}"/>
    <cellStyle name="Accent3 2 2" xfId="500" xr:uid="{00000000-0005-0000-0000-0000AF010000}"/>
    <cellStyle name="Accent3 20" xfId="501" xr:uid="{00000000-0005-0000-0000-0000B0010000}"/>
    <cellStyle name="Accent3 21" xfId="502" xr:uid="{00000000-0005-0000-0000-0000B1010000}"/>
    <cellStyle name="Accent3 22" xfId="503" xr:uid="{00000000-0005-0000-0000-0000B2010000}"/>
    <cellStyle name="Accent3 23" xfId="504" xr:uid="{00000000-0005-0000-0000-0000B3010000}"/>
    <cellStyle name="Accent3 24" xfId="505" xr:uid="{00000000-0005-0000-0000-0000B4010000}"/>
    <cellStyle name="Accent3 25" xfId="506" xr:uid="{00000000-0005-0000-0000-0000B5010000}"/>
    <cellStyle name="Accent3 26" xfId="507" xr:uid="{00000000-0005-0000-0000-0000B6010000}"/>
    <cellStyle name="Accent3 3" xfId="508" xr:uid="{00000000-0005-0000-0000-0000B7010000}"/>
    <cellStyle name="Accent3 4" xfId="509" xr:uid="{00000000-0005-0000-0000-0000B8010000}"/>
    <cellStyle name="Accent3 5" xfId="510" xr:uid="{00000000-0005-0000-0000-0000B9010000}"/>
    <cellStyle name="Accent3 6" xfId="511" xr:uid="{00000000-0005-0000-0000-0000BA010000}"/>
    <cellStyle name="Accent3 7" xfId="512" xr:uid="{00000000-0005-0000-0000-0000BB010000}"/>
    <cellStyle name="Accent3 8" xfId="513" xr:uid="{00000000-0005-0000-0000-0000BC010000}"/>
    <cellStyle name="Accent3 9" xfId="514" xr:uid="{00000000-0005-0000-0000-0000BD010000}"/>
    <cellStyle name="Accent3_ANALISIS PARA PRESENTAR OPRET" xfId="515" xr:uid="{00000000-0005-0000-0000-0000BE010000}"/>
    <cellStyle name="Accent4" xfId="516" xr:uid="{00000000-0005-0000-0000-0000BF010000}"/>
    <cellStyle name="Accent4 - 20%" xfId="517" xr:uid="{00000000-0005-0000-0000-0000C0010000}"/>
    <cellStyle name="Accent4 - 20% 2" xfId="518" xr:uid="{00000000-0005-0000-0000-0000C1010000}"/>
    <cellStyle name="Accent4 - 20% 3" xfId="519" xr:uid="{00000000-0005-0000-0000-0000C2010000}"/>
    <cellStyle name="Accent4 - 20% 4" xfId="520" xr:uid="{00000000-0005-0000-0000-0000C3010000}"/>
    <cellStyle name="Accent4 - 20% 4 2" xfId="521" xr:uid="{00000000-0005-0000-0000-0000C4010000}"/>
    <cellStyle name="Accent4 - 20% 4 3" xfId="522" xr:uid="{00000000-0005-0000-0000-0000C5010000}"/>
    <cellStyle name="Accent4 - 20% 5" xfId="523" xr:uid="{00000000-0005-0000-0000-0000C6010000}"/>
    <cellStyle name="Accent4 - 20% 6" xfId="524" xr:uid="{00000000-0005-0000-0000-0000C7010000}"/>
    <cellStyle name="Accent4 - 40%" xfId="525" xr:uid="{00000000-0005-0000-0000-0000C8010000}"/>
    <cellStyle name="Accent4 - 40% 2" xfId="526" xr:uid="{00000000-0005-0000-0000-0000C9010000}"/>
    <cellStyle name="Accent4 - 40% 3" xfId="527" xr:uid="{00000000-0005-0000-0000-0000CA010000}"/>
    <cellStyle name="Accent4 - 40% 4" xfId="528" xr:uid="{00000000-0005-0000-0000-0000CB010000}"/>
    <cellStyle name="Accent4 - 40% 4 2" xfId="529" xr:uid="{00000000-0005-0000-0000-0000CC010000}"/>
    <cellStyle name="Accent4 - 40% 4 3" xfId="530" xr:uid="{00000000-0005-0000-0000-0000CD010000}"/>
    <cellStyle name="Accent4 - 40% 5" xfId="531" xr:uid="{00000000-0005-0000-0000-0000CE010000}"/>
    <cellStyle name="Accent4 - 40% 6" xfId="532" xr:uid="{00000000-0005-0000-0000-0000CF010000}"/>
    <cellStyle name="Accent4 - 60%" xfId="533" xr:uid="{00000000-0005-0000-0000-0000D0010000}"/>
    <cellStyle name="Accent4 - 60% 2" xfId="534" xr:uid="{00000000-0005-0000-0000-0000D1010000}"/>
    <cellStyle name="Accent4 - 60% 3" xfId="535" xr:uid="{00000000-0005-0000-0000-0000D2010000}"/>
    <cellStyle name="Accent4 - 60% 4" xfId="536" xr:uid="{00000000-0005-0000-0000-0000D3010000}"/>
    <cellStyle name="Accent4 - 60% 5" xfId="537" xr:uid="{00000000-0005-0000-0000-0000D4010000}"/>
    <cellStyle name="Accent4 10" xfId="538" xr:uid="{00000000-0005-0000-0000-0000D5010000}"/>
    <cellStyle name="Accent4 11" xfId="539" xr:uid="{00000000-0005-0000-0000-0000D6010000}"/>
    <cellStyle name="Accent4 12" xfId="540" xr:uid="{00000000-0005-0000-0000-0000D7010000}"/>
    <cellStyle name="Accent4 13" xfId="541" xr:uid="{00000000-0005-0000-0000-0000D8010000}"/>
    <cellStyle name="Accent4 14" xfId="542" xr:uid="{00000000-0005-0000-0000-0000D9010000}"/>
    <cellStyle name="Accent4 15" xfId="543" xr:uid="{00000000-0005-0000-0000-0000DA010000}"/>
    <cellStyle name="Accent4 16" xfId="544" xr:uid="{00000000-0005-0000-0000-0000DB010000}"/>
    <cellStyle name="Accent4 17" xfId="545" xr:uid="{00000000-0005-0000-0000-0000DC010000}"/>
    <cellStyle name="Accent4 18" xfId="546" xr:uid="{00000000-0005-0000-0000-0000DD010000}"/>
    <cellStyle name="Accent4 19" xfId="547" xr:uid="{00000000-0005-0000-0000-0000DE010000}"/>
    <cellStyle name="Accent4 2" xfId="548" xr:uid="{00000000-0005-0000-0000-0000DF010000}"/>
    <cellStyle name="Accent4 2 2" xfId="549" xr:uid="{00000000-0005-0000-0000-0000E0010000}"/>
    <cellStyle name="Accent4 20" xfId="550" xr:uid="{00000000-0005-0000-0000-0000E1010000}"/>
    <cellStyle name="Accent4 21" xfId="551" xr:uid="{00000000-0005-0000-0000-0000E2010000}"/>
    <cellStyle name="Accent4 22" xfId="552" xr:uid="{00000000-0005-0000-0000-0000E3010000}"/>
    <cellStyle name="Accent4 23" xfId="553" xr:uid="{00000000-0005-0000-0000-0000E4010000}"/>
    <cellStyle name="Accent4 24" xfId="554" xr:uid="{00000000-0005-0000-0000-0000E5010000}"/>
    <cellStyle name="Accent4 25" xfId="555" xr:uid="{00000000-0005-0000-0000-0000E6010000}"/>
    <cellStyle name="Accent4 26" xfId="556" xr:uid="{00000000-0005-0000-0000-0000E7010000}"/>
    <cellStyle name="Accent4 3" xfId="557" xr:uid="{00000000-0005-0000-0000-0000E8010000}"/>
    <cellStyle name="Accent4 4" xfId="558" xr:uid="{00000000-0005-0000-0000-0000E9010000}"/>
    <cellStyle name="Accent4 5" xfId="559" xr:uid="{00000000-0005-0000-0000-0000EA010000}"/>
    <cellStyle name="Accent4 6" xfId="560" xr:uid="{00000000-0005-0000-0000-0000EB010000}"/>
    <cellStyle name="Accent4 7" xfId="561" xr:uid="{00000000-0005-0000-0000-0000EC010000}"/>
    <cellStyle name="Accent4 8" xfId="562" xr:uid="{00000000-0005-0000-0000-0000ED010000}"/>
    <cellStyle name="Accent4 9" xfId="563" xr:uid="{00000000-0005-0000-0000-0000EE010000}"/>
    <cellStyle name="Accent4_ANALISIS PARA PRESENTAR OPRET" xfId="564" xr:uid="{00000000-0005-0000-0000-0000EF010000}"/>
    <cellStyle name="Accent5" xfId="565" xr:uid="{00000000-0005-0000-0000-0000F0010000}"/>
    <cellStyle name="Accent5 - 20%" xfId="566" xr:uid="{00000000-0005-0000-0000-0000F1010000}"/>
    <cellStyle name="Accent5 - 20% 2" xfId="567" xr:uid="{00000000-0005-0000-0000-0000F2010000}"/>
    <cellStyle name="Accent5 - 20% 3" xfId="568" xr:uid="{00000000-0005-0000-0000-0000F3010000}"/>
    <cellStyle name="Accent5 - 20% 4" xfId="569" xr:uid="{00000000-0005-0000-0000-0000F4010000}"/>
    <cellStyle name="Accent5 - 20% 4 2" xfId="570" xr:uid="{00000000-0005-0000-0000-0000F5010000}"/>
    <cellStyle name="Accent5 - 20% 4 3" xfId="571" xr:uid="{00000000-0005-0000-0000-0000F6010000}"/>
    <cellStyle name="Accent5 - 20% 5" xfId="572" xr:uid="{00000000-0005-0000-0000-0000F7010000}"/>
    <cellStyle name="Accent5 - 20% 6" xfId="573" xr:uid="{00000000-0005-0000-0000-0000F8010000}"/>
    <cellStyle name="Accent5 - 40%" xfId="574" xr:uid="{00000000-0005-0000-0000-0000F9010000}"/>
    <cellStyle name="Accent5 - 40% 2" xfId="575" xr:uid="{00000000-0005-0000-0000-0000FA010000}"/>
    <cellStyle name="Accent5 - 40% 3" xfId="576" xr:uid="{00000000-0005-0000-0000-0000FB010000}"/>
    <cellStyle name="Accent5 - 40% 4" xfId="577" xr:uid="{00000000-0005-0000-0000-0000FC010000}"/>
    <cellStyle name="Accent5 - 40% 4 2" xfId="578" xr:uid="{00000000-0005-0000-0000-0000FD010000}"/>
    <cellStyle name="Accent5 - 40% 4 3" xfId="579" xr:uid="{00000000-0005-0000-0000-0000FE010000}"/>
    <cellStyle name="Accent5 - 40% 5" xfId="580" xr:uid="{00000000-0005-0000-0000-0000FF010000}"/>
    <cellStyle name="Accent5 - 40% 6" xfId="581" xr:uid="{00000000-0005-0000-0000-000000020000}"/>
    <cellStyle name="Accent5 - 60%" xfId="582" xr:uid="{00000000-0005-0000-0000-000001020000}"/>
    <cellStyle name="Accent5 - 60% 2" xfId="583" xr:uid="{00000000-0005-0000-0000-000002020000}"/>
    <cellStyle name="Accent5 - 60% 3" xfId="584" xr:uid="{00000000-0005-0000-0000-000003020000}"/>
    <cellStyle name="Accent5 - 60% 4" xfId="585" xr:uid="{00000000-0005-0000-0000-000004020000}"/>
    <cellStyle name="Accent5 - 60% 5" xfId="586" xr:uid="{00000000-0005-0000-0000-000005020000}"/>
    <cellStyle name="Accent5 10" xfId="587" xr:uid="{00000000-0005-0000-0000-000006020000}"/>
    <cellStyle name="Accent5 11" xfId="588" xr:uid="{00000000-0005-0000-0000-000007020000}"/>
    <cellStyle name="Accent5 12" xfId="589" xr:uid="{00000000-0005-0000-0000-000008020000}"/>
    <cellStyle name="Accent5 13" xfId="590" xr:uid="{00000000-0005-0000-0000-000009020000}"/>
    <cellStyle name="Accent5 14" xfId="591" xr:uid="{00000000-0005-0000-0000-00000A020000}"/>
    <cellStyle name="Accent5 15" xfId="592" xr:uid="{00000000-0005-0000-0000-00000B020000}"/>
    <cellStyle name="Accent5 16" xfId="593" xr:uid="{00000000-0005-0000-0000-00000C020000}"/>
    <cellStyle name="Accent5 17" xfId="594" xr:uid="{00000000-0005-0000-0000-00000D020000}"/>
    <cellStyle name="Accent5 18" xfId="595" xr:uid="{00000000-0005-0000-0000-00000E020000}"/>
    <cellStyle name="Accent5 19" xfId="596" xr:uid="{00000000-0005-0000-0000-00000F020000}"/>
    <cellStyle name="Accent5 2" xfId="597" xr:uid="{00000000-0005-0000-0000-000010020000}"/>
    <cellStyle name="Accent5 2 2" xfId="598" xr:uid="{00000000-0005-0000-0000-000011020000}"/>
    <cellStyle name="Accent5 20" xfId="599" xr:uid="{00000000-0005-0000-0000-000012020000}"/>
    <cellStyle name="Accent5 21" xfId="600" xr:uid="{00000000-0005-0000-0000-000013020000}"/>
    <cellStyle name="Accent5 22" xfId="601" xr:uid="{00000000-0005-0000-0000-000014020000}"/>
    <cellStyle name="Accent5 23" xfId="602" xr:uid="{00000000-0005-0000-0000-000015020000}"/>
    <cellStyle name="Accent5 24" xfId="603" xr:uid="{00000000-0005-0000-0000-000016020000}"/>
    <cellStyle name="Accent5 25" xfId="604" xr:uid="{00000000-0005-0000-0000-000017020000}"/>
    <cellStyle name="Accent5 26" xfId="605" xr:uid="{00000000-0005-0000-0000-000018020000}"/>
    <cellStyle name="Accent5 3" xfId="606" xr:uid="{00000000-0005-0000-0000-000019020000}"/>
    <cellStyle name="Accent5 4" xfId="607" xr:uid="{00000000-0005-0000-0000-00001A020000}"/>
    <cellStyle name="Accent5 5" xfId="608" xr:uid="{00000000-0005-0000-0000-00001B020000}"/>
    <cellStyle name="Accent5 6" xfId="609" xr:uid="{00000000-0005-0000-0000-00001C020000}"/>
    <cellStyle name="Accent5 7" xfId="610" xr:uid="{00000000-0005-0000-0000-00001D020000}"/>
    <cellStyle name="Accent5 8" xfId="611" xr:uid="{00000000-0005-0000-0000-00001E020000}"/>
    <cellStyle name="Accent5 9" xfId="612" xr:uid="{00000000-0005-0000-0000-00001F020000}"/>
    <cellStyle name="Accent5_ANALISIS PARA PRESENTAR OPRET" xfId="613" xr:uid="{00000000-0005-0000-0000-000020020000}"/>
    <cellStyle name="Accent6" xfId="614" xr:uid="{00000000-0005-0000-0000-000021020000}"/>
    <cellStyle name="Accent6 - 20%" xfId="615" xr:uid="{00000000-0005-0000-0000-000022020000}"/>
    <cellStyle name="Accent6 - 20% 2" xfId="616" xr:uid="{00000000-0005-0000-0000-000023020000}"/>
    <cellStyle name="Accent6 - 20% 3" xfId="617" xr:uid="{00000000-0005-0000-0000-000024020000}"/>
    <cellStyle name="Accent6 - 20% 4" xfId="618" xr:uid="{00000000-0005-0000-0000-000025020000}"/>
    <cellStyle name="Accent6 - 20% 4 2" xfId="619" xr:uid="{00000000-0005-0000-0000-000026020000}"/>
    <cellStyle name="Accent6 - 20% 4 3" xfId="620" xr:uid="{00000000-0005-0000-0000-000027020000}"/>
    <cellStyle name="Accent6 - 40%" xfId="621" xr:uid="{00000000-0005-0000-0000-000028020000}"/>
    <cellStyle name="Accent6 - 40% 2" xfId="622" xr:uid="{00000000-0005-0000-0000-000029020000}"/>
    <cellStyle name="Accent6 - 40% 3" xfId="623" xr:uid="{00000000-0005-0000-0000-00002A020000}"/>
    <cellStyle name="Accent6 - 40% 4" xfId="624" xr:uid="{00000000-0005-0000-0000-00002B020000}"/>
    <cellStyle name="Accent6 - 40% 4 2" xfId="625" xr:uid="{00000000-0005-0000-0000-00002C020000}"/>
    <cellStyle name="Accent6 - 40% 4 3" xfId="626" xr:uid="{00000000-0005-0000-0000-00002D020000}"/>
    <cellStyle name="Accent6 - 40% 5" xfId="627" xr:uid="{00000000-0005-0000-0000-00002E020000}"/>
    <cellStyle name="Accent6 - 40% 6" xfId="628" xr:uid="{00000000-0005-0000-0000-00002F020000}"/>
    <cellStyle name="Accent6 - 60%" xfId="629" xr:uid="{00000000-0005-0000-0000-000030020000}"/>
    <cellStyle name="Accent6 - 60% 2" xfId="630" xr:uid="{00000000-0005-0000-0000-000031020000}"/>
    <cellStyle name="Accent6 - 60% 3" xfId="631" xr:uid="{00000000-0005-0000-0000-000032020000}"/>
    <cellStyle name="Accent6 - 60% 4" xfId="632" xr:uid="{00000000-0005-0000-0000-000033020000}"/>
    <cellStyle name="Accent6 - 60% 5" xfId="633" xr:uid="{00000000-0005-0000-0000-000034020000}"/>
    <cellStyle name="Accent6 10" xfId="634" xr:uid="{00000000-0005-0000-0000-000035020000}"/>
    <cellStyle name="Accent6 11" xfId="635" xr:uid="{00000000-0005-0000-0000-000036020000}"/>
    <cellStyle name="Accent6 12" xfId="636" xr:uid="{00000000-0005-0000-0000-000037020000}"/>
    <cellStyle name="Accent6 13" xfId="637" xr:uid="{00000000-0005-0000-0000-000038020000}"/>
    <cellStyle name="Accent6 14" xfId="638" xr:uid="{00000000-0005-0000-0000-000039020000}"/>
    <cellStyle name="Accent6 15" xfId="639" xr:uid="{00000000-0005-0000-0000-00003A020000}"/>
    <cellStyle name="Accent6 16" xfId="640" xr:uid="{00000000-0005-0000-0000-00003B020000}"/>
    <cellStyle name="Accent6 17" xfId="641" xr:uid="{00000000-0005-0000-0000-00003C020000}"/>
    <cellStyle name="Accent6 18" xfId="642" xr:uid="{00000000-0005-0000-0000-00003D020000}"/>
    <cellStyle name="Accent6 19" xfId="643" xr:uid="{00000000-0005-0000-0000-00003E020000}"/>
    <cellStyle name="Accent6 2" xfId="644" xr:uid="{00000000-0005-0000-0000-00003F020000}"/>
    <cellStyle name="Accent6 2 2" xfId="645" xr:uid="{00000000-0005-0000-0000-000040020000}"/>
    <cellStyle name="Accent6 20" xfId="646" xr:uid="{00000000-0005-0000-0000-000041020000}"/>
    <cellStyle name="Accent6 21" xfId="647" xr:uid="{00000000-0005-0000-0000-000042020000}"/>
    <cellStyle name="Accent6 22" xfId="648" xr:uid="{00000000-0005-0000-0000-000043020000}"/>
    <cellStyle name="Accent6 23" xfId="649" xr:uid="{00000000-0005-0000-0000-000044020000}"/>
    <cellStyle name="Accent6 24" xfId="650" xr:uid="{00000000-0005-0000-0000-000045020000}"/>
    <cellStyle name="Accent6 25" xfId="651" xr:uid="{00000000-0005-0000-0000-000046020000}"/>
    <cellStyle name="Accent6 26" xfId="652" xr:uid="{00000000-0005-0000-0000-000047020000}"/>
    <cellStyle name="Accent6 3" xfId="653" xr:uid="{00000000-0005-0000-0000-000048020000}"/>
    <cellStyle name="Accent6 4" xfId="654" xr:uid="{00000000-0005-0000-0000-000049020000}"/>
    <cellStyle name="Accent6 5" xfId="655" xr:uid="{00000000-0005-0000-0000-00004A020000}"/>
    <cellStyle name="Accent6 6" xfId="656" xr:uid="{00000000-0005-0000-0000-00004B020000}"/>
    <cellStyle name="Accent6 7" xfId="657" xr:uid="{00000000-0005-0000-0000-00004C020000}"/>
    <cellStyle name="Accent6 8" xfId="658" xr:uid="{00000000-0005-0000-0000-00004D020000}"/>
    <cellStyle name="Accent6 9" xfId="659" xr:uid="{00000000-0005-0000-0000-00004E020000}"/>
    <cellStyle name="Accent6_ANALISIS PARA PRESENTAR OPRET" xfId="660" xr:uid="{00000000-0005-0000-0000-00004F020000}"/>
    <cellStyle name="Bad" xfId="661" xr:uid="{00000000-0005-0000-0000-000050020000}"/>
    <cellStyle name="Bad 2" xfId="662" xr:uid="{00000000-0005-0000-0000-000051020000}"/>
    <cellStyle name="Bad 2 2" xfId="663" xr:uid="{00000000-0005-0000-0000-000052020000}"/>
    <cellStyle name="Bad 3" xfId="664" xr:uid="{00000000-0005-0000-0000-000053020000}"/>
    <cellStyle name="Buena 2" xfId="665" xr:uid="{00000000-0005-0000-0000-000054020000}"/>
    <cellStyle name="Buena 2 2" xfId="666" xr:uid="{00000000-0005-0000-0000-000055020000}"/>
    <cellStyle name="Buena 3" xfId="667" xr:uid="{00000000-0005-0000-0000-000056020000}"/>
    <cellStyle name="Buena 4" xfId="668" xr:uid="{00000000-0005-0000-0000-000057020000}"/>
    <cellStyle name="Calculation" xfId="669" xr:uid="{00000000-0005-0000-0000-000058020000}"/>
    <cellStyle name="Calculation 10" xfId="670" xr:uid="{00000000-0005-0000-0000-000059020000}"/>
    <cellStyle name="Calculation 10 2" xfId="9597" xr:uid="{00000000-0005-0000-0000-00005A020000}"/>
    <cellStyle name="Calculation 11" xfId="671" xr:uid="{00000000-0005-0000-0000-00005B020000}"/>
    <cellStyle name="Calculation 11 2" xfId="9598" xr:uid="{00000000-0005-0000-0000-00005C020000}"/>
    <cellStyle name="Calculation 12" xfId="672" xr:uid="{00000000-0005-0000-0000-00005D020000}"/>
    <cellStyle name="Calculation 12 2" xfId="9599" xr:uid="{00000000-0005-0000-0000-00005E020000}"/>
    <cellStyle name="Calculation 13" xfId="9596" xr:uid="{00000000-0005-0000-0000-00005F020000}"/>
    <cellStyle name="Calculation 2" xfId="673" xr:uid="{00000000-0005-0000-0000-000060020000}"/>
    <cellStyle name="Calculation 2 10" xfId="674" xr:uid="{00000000-0005-0000-0000-000061020000}"/>
    <cellStyle name="Calculation 2 10 2" xfId="9601" xr:uid="{00000000-0005-0000-0000-000062020000}"/>
    <cellStyle name="Calculation 2 11" xfId="675" xr:uid="{00000000-0005-0000-0000-000063020000}"/>
    <cellStyle name="Calculation 2 11 2" xfId="9602" xr:uid="{00000000-0005-0000-0000-000064020000}"/>
    <cellStyle name="Calculation 2 12" xfId="9600" xr:uid="{00000000-0005-0000-0000-000065020000}"/>
    <cellStyle name="Calculation 2 2" xfId="676" xr:uid="{00000000-0005-0000-0000-000066020000}"/>
    <cellStyle name="Calculation 2 2 2" xfId="677" xr:uid="{00000000-0005-0000-0000-000067020000}"/>
    <cellStyle name="Calculation 2 2 2 2" xfId="9604" xr:uid="{00000000-0005-0000-0000-000068020000}"/>
    <cellStyle name="Calculation 2 2 3" xfId="678" xr:uid="{00000000-0005-0000-0000-000069020000}"/>
    <cellStyle name="Calculation 2 2 3 2" xfId="9605" xr:uid="{00000000-0005-0000-0000-00006A020000}"/>
    <cellStyle name="Calculation 2 2 4" xfId="9603" xr:uid="{00000000-0005-0000-0000-00006B020000}"/>
    <cellStyle name="Calculation 2 3" xfId="679" xr:uid="{00000000-0005-0000-0000-00006C020000}"/>
    <cellStyle name="Calculation 2 3 2" xfId="9606" xr:uid="{00000000-0005-0000-0000-00006D020000}"/>
    <cellStyle name="Calculation 2 4" xfId="680" xr:uid="{00000000-0005-0000-0000-00006E020000}"/>
    <cellStyle name="Calculation 2 4 2" xfId="9607" xr:uid="{00000000-0005-0000-0000-00006F020000}"/>
    <cellStyle name="Calculation 2 5" xfId="681" xr:uid="{00000000-0005-0000-0000-000070020000}"/>
    <cellStyle name="Calculation 2 5 2" xfId="9608" xr:uid="{00000000-0005-0000-0000-000071020000}"/>
    <cellStyle name="Calculation 2 6" xfId="682" xr:uid="{00000000-0005-0000-0000-000072020000}"/>
    <cellStyle name="Calculation 2 6 2" xfId="9609" xr:uid="{00000000-0005-0000-0000-000073020000}"/>
    <cellStyle name="Calculation 2 7" xfId="683" xr:uid="{00000000-0005-0000-0000-000074020000}"/>
    <cellStyle name="Calculation 2 7 2" xfId="9610" xr:uid="{00000000-0005-0000-0000-000075020000}"/>
    <cellStyle name="Calculation 2 8" xfId="684" xr:uid="{00000000-0005-0000-0000-000076020000}"/>
    <cellStyle name="Calculation 2 8 2" xfId="9611" xr:uid="{00000000-0005-0000-0000-000077020000}"/>
    <cellStyle name="Calculation 2 9" xfId="685" xr:uid="{00000000-0005-0000-0000-000078020000}"/>
    <cellStyle name="Calculation 2 9 2" xfId="9612" xr:uid="{00000000-0005-0000-0000-000079020000}"/>
    <cellStyle name="Calculation 3" xfId="686" xr:uid="{00000000-0005-0000-0000-00007A020000}"/>
    <cellStyle name="Calculation 3 2" xfId="687" xr:uid="{00000000-0005-0000-0000-00007B020000}"/>
    <cellStyle name="Calculation 3 2 2" xfId="688" xr:uid="{00000000-0005-0000-0000-00007C020000}"/>
    <cellStyle name="Calculation 3 2 2 2" xfId="9615" xr:uid="{00000000-0005-0000-0000-00007D020000}"/>
    <cellStyle name="Calculation 3 2 3" xfId="689" xr:uid="{00000000-0005-0000-0000-00007E020000}"/>
    <cellStyle name="Calculation 3 2 3 2" xfId="9616" xr:uid="{00000000-0005-0000-0000-00007F020000}"/>
    <cellStyle name="Calculation 3 2 4" xfId="9614" xr:uid="{00000000-0005-0000-0000-000080020000}"/>
    <cellStyle name="Calculation 3 3" xfId="690" xr:uid="{00000000-0005-0000-0000-000081020000}"/>
    <cellStyle name="Calculation 3 3 2" xfId="9617" xr:uid="{00000000-0005-0000-0000-000082020000}"/>
    <cellStyle name="Calculation 3 4" xfId="691" xr:uid="{00000000-0005-0000-0000-000083020000}"/>
    <cellStyle name="Calculation 3 4 2" xfId="9618" xr:uid="{00000000-0005-0000-0000-000084020000}"/>
    <cellStyle name="Calculation 3 5" xfId="692" xr:uid="{00000000-0005-0000-0000-000085020000}"/>
    <cellStyle name="Calculation 3 5 2" xfId="9619" xr:uid="{00000000-0005-0000-0000-000086020000}"/>
    <cellStyle name="Calculation 3 6" xfId="693" xr:uid="{00000000-0005-0000-0000-000087020000}"/>
    <cellStyle name="Calculation 3 6 2" xfId="9620" xr:uid="{00000000-0005-0000-0000-000088020000}"/>
    <cellStyle name="Calculation 3 7" xfId="694" xr:uid="{00000000-0005-0000-0000-000089020000}"/>
    <cellStyle name="Calculation 3 7 2" xfId="9621" xr:uid="{00000000-0005-0000-0000-00008A020000}"/>
    <cellStyle name="Calculation 3 8" xfId="695" xr:uid="{00000000-0005-0000-0000-00008B020000}"/>
    <cellStyle name="Calculation 3 8 2" xfId="9622" xr:uid="{00000000-0005-0000-0000-00008C020000}"/>
    <cellStyle name="Calculation 3 9" xfId="9613" xr:uid="{00000000-0005-0000-0000-00008D020000}"/>
    <cellStyle name="Calculation 4" xfId="696" xr:uid="{00000000-0005-0000-0000-00008E020000}"/>
    <cellStyle name="Calculation 4 2" xfId="697" xr:uid="{00000000-0005-0000-0000-00008F020000}"/>
    <cellStyle name="Calculation 4 2 2" xfId="9624" xr:uid="{00000000-0005-0000-0000-000090020000}"/>
    <cellStyle name="Calculation 4 3" xfId="698" xr:uid="{00000000-0005-0000-0000-000091020000}"/>
    <cellStyle name="Calculation 4 3 2" xfId="9625" xr:uid="{00000000-0005-0000-0000-000092020000}"/>
    <cellStyle name="Calculation 4 4" xfId="9623" xr:uid="{00000000-0005-0000-0000-000093020000}"/>
    <cellStyle name="Calculation 5" xfId="699" xr:uid="{00000000-0005-0000-0000-000094020000}"/>
    <cellStyle name="Calculation 5 2" xfId="9626" xr:uid="{00000000-0005-0000-0000-000095020000}"/>
    <cellStyle name="Calculation 6" xfId="700" xr:uid="{00000000-0005-0000-0000-000096020000}"/>
    <cellStyle name="Calculation 6 2" xfId="9627" xr:uid="{00000000-0005-0000-0000-000097020000}"/>
    <cellStyle name="Calculation 7" xfId="701" xr:uid="{00000000-0005-0000-0000-000098020000}"/>
    <cellStyle name="Calculation 7 2" xfId="9628" xr:uid="{00000000-0005-0000-0000-000099020000}"/>
    <cellStyle name="Calculation 8" xfId="702" xr:uid="{00000000-0005-0000-0000-00009A020000}"/>
    <cellStyle name="Calculation 8 2" xfId="9629" xr:uid="{00000000-0005-0000-0000-00009B020000}"/>
    <cellStyle name="Calculation 9" xfId="703" xr:uid="{00000000-0005-0000-0000-00009C020000}"/>
    <cellStyle name="Calculation 9 2" xfId="9630" xr:uid="{00000000-0005-0000-0000-00009D020000}"/>
    <cellStyle name="Cálculo 2" xfId="704" xr:uid="{00000000-0005-0000-0000-00009E020000}"/>
    <cellStyle name="Cálculo 2 10" xfId="705" xr:uid="{00000000-0005-0000-0000-00009F020000}"/>
    <cellStyle name="Cálculo 2 10 2" xfId="9632" xr:uid="{00000000-0005-0000-0000-0000A0020000}"/>
    <cellStyle name="Cálculo 2 11" xfId="706" xr:uid="{00000000-0005-0000-0000-0000A1020000}"/>
    <cellStyle name="Cálculo 2 11 2" xfId="9633" xr:uid="{00000000-0005-0000-0000-0000A2020000}"/>
    <cellStyle name="Cálculo 2 12" xfId="9631" xr:uid="{00000000-0005-0000-0000-0000A3020000}"/>
    <cellStyle name="Cálculo 2 2" xfId="707" xr:uid="{00000000-0005-0000-0000-0000A4020000}"/>
    <cellStyle name="Cálculo 2 2 2" xfId="708" xr:uid="{00000000-0005-0000-0000-0000A5020000}"/>
    <cellStyle name="Cálculo 2 2 2 2" xfId="9635" xr:uid="{00000000-0005-0000-0000-0000A6020000}"/>
    <cellStyle name="Cálculo 2 2 3" xfId="709" xr:uid="{00000000-0005-0000-0000-0000A7020000}"/>
    <cellStyle name="Cálculo 2 2 3 2" xfId="9636" xr:uid="{00000000-0005-0000-0000-0000A8020000}"/>
    <cellStyle name="Cálculo 2 2 4" xfId="9634" xr:uid="{00000000-0005-0000-0000-0000A9020000}"/>
    <cellStyle name="Cálculo 2 3" xfId="710" xr:uid="{00000000-0005-0000-0000-0000AA020000}"/>
    <cellStyle name="Cálculo 2 3 2" xfId="9637" xr:uid="{00000000-0005-0000-0000-0000AB020000}"/>
    <cellStyle name="Cálculo 2 4" xfId="711" xr:uid="{00000000-0005-0000-0000-0000AC020000}"/>
    <cellStyle name="Cálculo 2 4 2" xfId="9638" xr:uid="{00000000-0005-0000-0000-0000AD020000}"/>
    <cellStyle name="Cálculo 2 5" xfId="712" xr:uid="{00000000-0005-0000-0000-0000AE020000}"/>
    <cellStyle name="Cálculo 2 5 2" xfId="9639" xr:uid="{00000000-0005-0000-0000-0000AF020000}"/>
    <cellStyle name="Cálculo 2 6" xfId="713" xr:uid="{00000000-0005-0000-0000-0000B0020000}"/>
    <cellStyle name="Cálculo 2 6 2" xfId="9640" xr:uid="{00000000-0005-0000-0000-0000B1020000}"/>
    <cellStyle name="Cálculo 2 7" xfId="714" xr:uid="{00000000-0005-0000-0000-0000B2020000}"/>
    <cellStyle name="Cálculo 2 7 2" xfId="9641" xr:uid="{00000000-0005-0000-0000-0000B3020000}"/>
    <cellStyle name="Cálculo 2 8" xfId="715" xr:uid="{00000000-0005-0000-0000-0000B4020000}"/>
    <cellStyle name="Cálculo 2 8 2" xfId="9642" xr:uid="{00000000-0005-0000-0000-0000B5020000}"/>
    <cellStyle name="Cálculo 2 9" xfId="716" xr:uid="{00000000-0005-0000-0000-0000B6020000}"/>
    <cellStyle name="Cálculo 2 9 2" xfId="9643" xr:uid="{00000000-0005-0000-0000-0000B7020000}"/>
    <cellStyle name="Cálculo 3" xfId="717" xr:uid="{00000000-0005-0000-0000-0000B8020000}"/>
    <cellStyle name="Cálculo 3 10" xfId="718" xr:uid="{00000000-0005-0000-0000-0000B9020000}"/>
    <cellStyle name="Cálculo 3 10 2" xfId="9645" xr:uid="{00000000-0005-0000-0000-0000BA020000}"/>
    <cellStyle name="Cálculo 3 11" xfId="9644" xr:uid="{00000000-0005-0000-0000-0000BB020000}"/>
    <cellStyle name="Cálculo 3 2" xfId="719" xr:uid="{00000000-0005-0000-0000-0000BC020000}"/>
    <cellStyle name="Cálculo 3 2 2" xfId="720" xr:uid="{00000000-0005-0000-0000-0000BD020000}"/>
    <cellStyle name="Cálculo 3 2 2 2" xfId="9647" xr:uid="{00000000-0005-0000-0000-0000BE020000}"/>
    <cellStyle name="Cálculo 3 2 3" xfId="721" xr:uid="{00000000-0005-0000-0000-0000BF020000}"/>
    <cellStyle name="Cálculo 3 2 3 2" xfId="9648" xr:uid="{00000000-0005-0000-0000-0000C0020000}"/>
    <cellStyle name="Cálculo 3 2 4" xfId="9646" xr:uid="{00000000-0005-0000-0000-0000C1020000}"/>
    <cellStyle name="Cálculo 3 3" xfId="722" xr:uid="{00000000-0005-0000-0000-0000C2020000}"/>
    <cellStyle name="Cálculo 3 3 2" xfId="9649" xr:uid="{00000000-0005-0000-0000-0000C3020000}"/>
    <cellStyle name="Cálculo 3 4" xfId="723" xr:uid="{00000000-0005-0000-0000-0000C4020000}"/>
    <cellStyle name="Cálculo 3 4 2" xfId="9650" xr:uid="{00000000-0005-0000-0000-0000C5020000}"/>
    <cellStyle name="Cálculo 3 5" xfId="724" xr:uid="{00000000-0005-0000-0000-0000C6020000}"/>
    <cellStyle name="Cálculo 3 5 2" xfId="9651" xr:uid="{00000000-0005-0000-0000-0000C7020000}"/>
    <cellStyle name="Cálculo 3 6" xfId="725" xr:uid="{00000000-0005-0000-0000-0000C8020000}"/>
    <cellStyle name="Cálculo 3 6 2" xfId="9652" xr:uid="{00000000-0005-0000-0000-0000C9020000}"/>
    <cellStyle name="Cálculo 3 7" xfId="726" xr:uid="{00000000-0005-0000-0000-0000CA020000}"/>
    <cellStyle name="Cálculo 3 7 2" xfId="9653" xr:uid="{00000000-0005-0000-0000-0000CB020000}"/>
    <cellStyle name="Cálculo 3 8" xfId="727" xr:uid="{00000000-0005-0000-0000-0000CC020000}"/>
    <cellStyle name="Cálculo 3 8 2" xfId="9654" xr:uid="{00000000-0005-0000-0000-0000CD020000}"/>
    <cellStyle name="Cálculo 3 9" xfId="728" xr:uid="{00000000-0005-0000-0000-0000CE020000}"/>
    <cellStyle name="Cálculo 3 9 2" xfId="9655" xr:uid="{00000000-0005-0000-0000-0000CF020000}"/>
    <cellStyle name="Cálculo 4" xfId="729" xr:uid="{00000000-0005-0000-0000-0000D0020000}"/>
    <cellStyle name="Cálculo 4 10" xfId="730" xr:uid="{00000000-0005-0000-0000-0000D1020000}"/>
    <cellStyle name="Cálculo 4 10 2" xfId="9657" xr:uid="{00000000-0005-0000-0000-0000D2020000}"/>
    <cellStyle name="Cálculo 4 11" xfId="9656" xr:uid="{00000000-0005-0000-0000-0000D3020000}"/>
    <cellStyle name="Cálculo 4 2" xfId="731" xr:uid="{00000000-0005-0000-0000-0000D4020000}"/>
    <cellStyle name="Cálculo 4 2 2" xfId="732" xr:uid="{00000000-0005-0000-0000-0000D5020000}"/>
    <cellStyle name="Cálculo 4 2 2 2" xfId="9659" xr:uid="{00000000-0005-0000-0000-0000D6020000}"/>
    <cellStyle name="Cálculo 4 2 3" xfId="733" xr:uid="{00000000-0005-0000-0000-0000D7020000}"/>
    <cellStyle name="Cálculo 4 2 3 2" xfId="9660" xr:uid="{00000000-0005-0000-0000-0000D8020000}"/>
    <cellStyle name="Cálculo 4 2 4" xfId="9658" xr:uid="{00000000-0005-0000-0000-0000D9020000}"/>
    <cellStyle name="Cálculo 4 3" xfId="734" xr:uid="{00000000-0005-0000-0000-0000DA020000}"/>
    <cellStyle name="Cálculo 4 3 2" xfId="9661" xr:uid="{00000000-0005-0000-0000-0000DB020000}"/>
    <cellStyle name="Cálculo 4 4" xfId="735" xr:uid="{00000000-0005-0000-0000-0000DC020000}"/>
    <cellStyle name="Cálculo 4 4 2" xfId="9662" xr:uid="{00000000-0005-0000-0000-0000DD020000}"/>
    <cellStyle name="Cálculo 4 5" xfId="736" xr:uid="{00000000-0005-0000-0000-0000DE020000}"/>
    <cellStyle name="Cálculo 4 5 2" xfId="9663" xr:uid="{00000000-0005-0000-0000-0000DF020000}"/>
    <cellStyle name="Cálculo 4 6" xfId="737" xr:uid="{00000000-0005-0000-0000-0000E0020000}"/>
    <cellStyle name="Cálculo 4 6 2" xfId="9664" xr:uid="{00000000-0005-0000-0000-0000E1020000}"/>
    <cellStyle name="Cálculo 4 7" xfId="738" xr:uid="{00000000-0005-0000-0000-0000E2020000}"/>
    <cellStyle name="Cálculo 4 7 2" xfId="9665" xr:uid="{00000000-0005-0000-0000-0000E3020000}"/>
    <cellStyle name="Cálculo 4 8" xfId="739" xr:uid="{00000000-0005-0000-0000-0000E4020000}"/>
    <cellStyle name="Cálculo 4 8 2" xfId="9666" xr:uid="{00000000-0005-0000-0000-0000E5020000}"/>
    <cellStyle name="Cálculo 4 9" xfId="740" xr:uid="{00000000-0005-0000-0000-0000E6020000}"/>
    <cellStyle name="Cálculo 4 9 2" xfId="9667" xr:uid="{00000000-0005-0000-0000-0000E7020000}"/>
    <cellStyle name="Celda de comprobación 2" xfId="741" xr:uid="{00000000-0005-0000-0000-0000E8020000}"/>
    <cellStyle name="Celda de comprobación 2 2" xfId="742" xr:uid="{00000000-0005-0000-0000-0000E9020000}"/>
    <cellStyle name="Celda de comprobación 2 3" xfId="743" xr:uid="{00000000-0005-0000-0000-0000EA020000}"/>
    <cellStyle name="Celda de comprobación 2 4" xfId="744" xr:uid="{00000000-0005-0000-0000-0000EB020000}"/>
    <cellStyle name="Celda de comprobación 3" xfId="745" xr:uid="{00000000-0005-0000-0000-0000EC020000}"/>
    <cellStyle name="Celda de comprobación 4" xfId="746" xr:uid="{00000000-0005-0000-0000-0000ED020000}"/>
    <cellStyle name="Celda vinculada 2" xfId="747" xr:uid="{00000000-0005-0000-0000-0000EE020000}"/>
    <cellStyle name="Celda vinculada 2 2" xfId="748" xr:uid="{00000000-0005-0000-0000-0000EF020000}"/>
    <cellStyle name="Celda vinculada 3" xfId="749" xr:uid="{00000000-0005-0000-0000-0000F0020000}"/>
    <cellStyle name="Celda vinculada 4" xfId="750" xr:uid="{00000000-0005-0000-0000-0000F1020000}"/>
    <cellStyle name="Check Cell" xfId="751" xr:uid="{00000000-0005-0000-0000-0000F2020000}"/>
    <cellStyle name="Check Cell 2" xfId="752" xr:uid="{00000000-0005-0000-0000-0000F3020000}"/>
    <cellStyle name="Coma 2" xfId="753" xr:uid="{00000000-0005-0000-0000-0000F4020000}"/>
    <cellStyle name="Coma 2 2" xfId="754" xr:uid="{00000000-0005-0000-0000-0000F5020000}"/>
    <cellStyle name="Coma 3" xfId="755" xr:uid="{00000000-0005-0000-0000-0000F6020000}"/>
    <cellStyle name="Coma 3 2" xfId="756" xr:uid="{00000000-0005-0000-0000-0000F7020000}"/>
    <cellStyle name="Coma 3 2 2" xfId="757" xr:uid="{00000000-0005-0000-0000-0000F8020000}"/>
    <cellStyle name="Coma 3 3" xfId="758" xr:uid="{00000000-0005-0000-0000-0000F9020000}"/>
    <cellStyle name="Comma 10" xfId="759" xr:uid="{00000000-0005-0000-0000-0000FA020000}"/>
    <cellStyle name="Comma 10 2" xfId="760" xr:uid="{00000000-0005-0000-0000-0000FB020000}"/>
    <cellStyle name="Comma 10 2 2" xfId="761" xr:uid="{00000000-0005-0000-0000-0000FC020000}"/>
    <cellStyle name="Comma 10 2 3" xfId="762" xr:uid="{00000000-0005-0000-0000-0000FD020000}"/>
    <cellStyle name="Comma 10 3" xfId="763" xr:uid="{00000000-0005-0000-0000-0000FE020000}"/>
    <cellStyle name="Comma 10 4" xfId="764" xr:uid="{00000000-0005-0000-0000-0000FF020000}"/>
    <cellStyle name="Comma 11" xfId="765" xr:uid="{00000000-0005-0000-0000-000000030000}"/>
    <cellStyle name="Comma 11 2" xfId="766" xr:uid="{00000000-0005-0000-0000-000001030000}"/>
    <cellStyle name="Comma 11 3" xfId="767" xr:uid="{00000000-0005-0000-0000-000002030000}"/>
    <cellStyle name="Comma 11 4" xfId="768" xr:uid="{00000000-0005-0000-0000-000003030000}"/>
    <cellStyle name="Comma 12" xfId="769" xr:uid="{00000000-0005-0000-0000-000004030000}"/>
    <cellStyle name="Comma 12 2" xfId="770" xr:uid="{00000000-0005-0000-0000-000005030000}"/>
    <cellStyle name="Comma 12 3" xfId="771" xr:uid="{00000000-0005-0000-0000-000006030000}"/>
    <cellStyle name="Comma 12 4" xfId="772" xr:uid="{00000000-0005-0000-0000-000007030000}"/>
    <cellStyle name="Comma 13" xfId="773" xr:uid="{00000000-0005-0000-0000-000008030000}"/>
    <cellStyle name="Comma 13 2" xfId="774" xr:uid="{00000000-0005-0000-0000-000009030000}"/>
    <cellStyle name="Comma 13 2 2" xfId="775" xr:uid="{00000000-0005-0000-0000-00000A030000}"/>
    <cellStyle name="Comma 13 2 2 2" xfId="776" xr:uid="{00000000-0005-0000-0000-00000B030000}"/>
    <cellStyle name="Comma 13 2 3" xfId="777" xr:uid="{00000000-0005-0000-0000-00000C030000}"/>
    <cellStyle name="Comma 13 2 4" xfId="778" xr:uid="{00000000-0005-0000-0000-00000D030000}"/>
    <cellStyle name="Comma 13 2 5" xfId="779" xr:uid="{00000000-0005-0000-0000-00000E030000}"/>
    <cellStyle name="Comma 13 3" xfId="780" xr:uid="{00000000-0005-0000-0000-00000F030000}"/>
    <cellStyle name="Comma 13 3 2" xfId="781" xr:uid="{00000000-0005-0000-0000-000010030000}"/>
    <cellStyle name="Comma 13 3 2 2" xfId="782" xr:uid="{00000000-0005-0000-0000-000011030000}"/>
    <cellStyle name="Comma 13 3 2 2 2" xfId="783" xr:uid="{00000000-0005-0000-0000-000012030000}"/>
    <cellStyle name="Comma 13 3 2 3" xfId="784" xr:uid="{00000000-0005-0000-0000-000013030000}"/>
    <cellStyle name="Comma 13 3 2 4" xfId="785" xr:uid="{00000000-0005-0000-0000-000014030000}"/>
    <cellStyle name="Comma 13 3 2 5" xfId="786" xr:uid="{00000000-0005-0000-0000-000015030000}"/>
    <cellStyle name="Comma 13 3 3" xfId="787" xr:uid="{00000000-0005-0000-0000-000016030000}"/>
    <cellStyle name="Comma 13 3 3 2" xfId="788" xr:uid="{00000000-0005-0000-0000-000017030000}"/>
    <cellStyle name="Comma 13 3 4" xfId="789" xr:uid="{00000000-0005-0000-0000-000018030000}"/>
    <cellStyle name="Comma 13 3 5" xfId="790" xr:uid="{00000000-0005-0000-0000-000019030000}"/>
    <cellStyle name="Comma 13 3 6" xfId="791" xr:uid="{00000000-0005-0000-0000-00001A030000}"/>
    <cellStyle name="Comma 13 4" xfId="792" xr:uid="{00000000-0005-0000-0000-00001B030000}"/>
    <cellStyle name="Comma 13 4 2" xfId="793" xr:uid="{00000000-0005-0000-0000-00001C030000}"/>
    <cellStyle name="Comma 13 4 2 2" xfId="794" xr:uid="{00000000-0005-0000-0000-00001D030000}"/>
    <cellStyle name="Comma 13 4 3" xfId="795" xr:uid="{00000000-0005-0000-0000-00001E030000}"/>
    <cellStyle name="Comma 13 4 4" xfId="796" xr:uid="{00000000-0005-0000-0000-00001F030000}"/>
    <cellStyle name="Comma 13 4 5" xfId="797" xr:uid="{00000000-0005-0000-0000-000020030000}"/>
    <cellStyle name="Comma 13 5" xfId="798" xr:uid="{00000000-0005-0000-0000-000021030000}"/>
    <cellStyle name="Comma 13 5 2" xfId="799" xr:uid="{00000000-0005-0000-0000-000022030000}"/>
    <cellStyle name="Comma 13 5 3" xfId="800" xr:uid="{00000000-0005-0000-0000-000023030000}"/>
    <cellStyle name="Comma 13 5 4" xfId="801" xr:uid="{00000000-0005-0000-0000-000024030000}"/>
    <cellStyle name="Comma 13 6" xfId="802" xr:uid="{00000000-0005-0000-0000-000025030000}"/>
    <cellStyle name="Comma 13 7" xfId="803" xr:uid="{00000000-0005-0000-0000-000026030000}"/>
    <cellStyle name="Comma 13 8" xfId="804" xr:uid="{00000000-0005-0000-0000-000027030000}"/>
    <cellStyle name="Comma 14" xfId="805" xr:uid="{00000000-0005-0000-0000-000028030000}"/>
    <cellStyle name="Comma 14 2" xfId="806" xr:uid="{00000000-0005-0000-0000-000029030000}"/>
    <cellStyle name="Comma 14 2 2" xfId="807" xr:uid="{00000000-0005-0000-0000-00002A030000}"/>
    <cellStyle name="Comma 14 2 2 2" xfId="808" xr:uid="{00000000-0005-0000-0000-00002B030000}"/>
    <cellStyle name="Comma 14 2 3" xfId="809" xr:uid="{00000000-0005-0000-0000-00002C030000}"/>
    <cellStyle name="Comma 14 2 4" xfId="810" xr:uid="{00000000-0005-0000-0000-00002D030000}"/>
    <cellStyle name="Comma 14 2 5" xfId="811" xr:uid="{00000000-0005-0000-0000-00002E030000}"/>
    <cellStyle name="Comma 14 3" xfId="812" xr:uid="{00000000-0005-0000-0000-00002F030000}"/>
    <cellStyle name="Comma 14 3 2" xfId="813" xr:uid="{00000000-0005-0000-0000-000030030000}"/>
    <cellStyle name="Comma 14 3 2 2" xfId="814" xr:uid="{00000000-0005-0000-0000-000031030000}"/>
    <cellStyle name="Comma 14 3 2 2 2" xfId="815" xr:uid="{00000000-0005-0000-0000-000032030000}"/>
    <cellStyle name="Comma 14 3 2 3" xfId="816" xr:uid="{00000000-0005-0000-0000-000033030000}"/>
    <cellStyle name="Comma 14 3 2 4" xfId="817" xr:uid="{00000000-0005-0000-0000-000034030000}"/>
    <cellStyle name="Comma 14 3 2 5" xfId="818" xr:uid="{00000000-0005-0000-0000-000035030000}"/>
    <cellStyle name="Comma 14 3 3" xfId="819" xr:uid="{00000000-0005-0000-0000-000036030000}"/>
    <cellStyle name="Comma 14 3 3 2" xfId="820" xr:uid="{00000000-0005-0000-0000-000037030000}"/>
    <cellStyle name="Comma 14 3 4" xfId="821" xr:uid="{00000000-0005-0000-0000-000038030000}"/>
    <cellStyle name="Comma 14 3 5" xfId="822" xr:uid="{00000000-0005-0000-0000-000039030000}"/>
    <cellStyle name="Comma 14 3 6" xfId="823" xr:uid="{00000000-0005-0000-0000-00003A030000}"/>
    <cellStyle name="Comma 14 4" xfId="824" xr:uid="{00000000-0005-0000-0000-00003B030000}"/>
    <cellStyle name="Comma 14 4 2" xfId="825" xr:uid="{00000000-0005-0000-0000-00003C030000}"/>
    <cellStyle name="Comma 14 4 2 2" xfId="826" xr:uid="{00000000-0005-0000-0000-00003D030000}"/>
    <cellStyle name="Comma 14 4 3" xfId="827" xr:uid="{00000000-0005-0000-0000-00003E030000}"/>
    <cellStyle name="Comma 14 4 4" xfId="828" xr:uid="{00000000-0005-0000-0000-00003F030000}"/>
    <cellStyle name="Comma 14 4 5" xfId="829" xr:uid="{00000000-0005-0000-0000-000040030000}"/>
    <cellStyle name="Comma 14 5" xfId="830" xr:uid="{00000000-0005-0000-0000-000041030000}"/>
    <cellStyle name="Comma 14 5 2" xfId="831" xr:uid="{00000000-0005-0000-0000-000042030000}"/>
    <cellStyle name="Comma 14 6" xfId="832" xr:uid="{00000000-0005-0000-0000-000043030000}"/>
    <cellStyle name="Comma 14 7" xfId="833" xr:uid="{00000000-0005-0000-0000-000044030000}"/>
    <cellStyle name="Comma 14 8" xfId="834" xr:uid="{00000000-0005-0000-0000-000045030000}"/>
    <cellStyle name="Comma 15" xfId="835" xr:uid="{00000000-0005-0000-0000-000046030000}"/>
    <cellStyle name="Comma 16" xfId="836" xr:uid="{00000000-0005-0000-0000-000047030000}"/>
    <cellStyle name="Comma 19" xfId="837" xr:uid="{00000000-0005-0000-0000-000048030000}"/>
    <cellStyle name="Comma 2" xfId="838" xr:uid="{00000000-0005-0000-0000-000049030000}"/>
    <cellStyle name="Comma 2 10" xfId="839" xr:uid="{00000000-0005-0000-0000-00004A030000}"/>
    <cellStyle name="Comma 2 11" xfId="840" xr:uid="{00000000-0005-0000-0000-00004B030000}"/>
    <cellStyle name="Comma 2 2" xfId="841" xr:uid="{00000000-0005-0000-0000-00004C030000}"/>
    <cellStyle name="Comma 2 2 2" xfId="842" xr:uid="{00000000-0005-0000-0000-00004D030000}"/>
    <cellStyle name="Comma 2 2 2 2" xfId="843" xr:uid="{00000000-0005-0000-0000-00004E030000}"/>
    <cellStyle name="Comma 2 2 2 3" xfId="844" xr:uid="{00000000-0005-0000-0000-00004F030000}"/>
    <cellStyle name="Comma 2 2 2 4" xfId="845" xr:uid="{00000000-0005-0000-0000-000050030000}"/>
    <cellStyle name="Comma 2 2 2 5" xfId="846" xr:uid="{00000000-0005-0000-0000-000051030000}"/>
    <cellStyle name="Comma 2 2 3" xfId="847" xr:uid="{00000000-0005-0000-0000-000052030000}"/>
    <cellStyle name="Comma 2 2 3 2" xfId="848" xr:uid="{00000000-0005-0000-0000-000053030000}"/>
    <cellStyle name="Comma 2 2 3 2 2" xfId="849" xr:uid="{00000000-0005-0000-0000-000054030000}"/>
    <cellStyle name="Comma 2 2 3 3" xfId="850" xr:uid="{00000000-0005-0000-0000-000055030000}"/>
    <cellStyle name="Comma 2 2 3 4" xfId="851" xr:uid="{00000000-0005-0000-0000-000056030000}"/>
    <cellStyle name="Comma 2 2 3 5" xfId="852" xr:uid="{00000000-0005-0000-0000-000057030000}"/>
    <cellStyle name="Comma 2 2 3 6" xfId="853" xr:uid="{00000000-0005-0000-0000-000058030000}"/>
    <cellStyle name="Comma 2 2 4" xfId="854" xr:uid="{00000000-0005-0000-0000-000059030000}"/>
    <cellStyle name="Comma 2 2 5" xfId="855" xr:uid="{00000000-0005-0000-0000-00005A030000}"/>
    <cellStyle name="Comma 2 2 6" xfId="856" xr:uid="{00000000-0005-0000-0000-00005B030000}"/>
    <cellStyle name="Comma 2 2 7" xfId="857" xr:uid="{00000000-0005-0000-0000-00005C030000}"/>
    <cellStyle name="Comma 2 2 8" xfId="858" xr:uid="{00000000-0005-0000-0000-00005D030000}"/>
    <cellStyle name="Comma 2 3" xfId="859" xr:uid="{00000000-0005-0000-0000-00005E030000}"/>
    <cellStyle name="Comma 2 3 2" xfId="860" xr:uid="{00000000-0005-0000-0000-00005F030000}"/>
    <cellStyle name="Comma 2 3 2 2" xfId="861" xr:uid="{00000000-0005-0000-0000-000060030000}"/>
    <cellStyle name="Comma 2 3 2 3" xfId="862" xr:uid="{00000000-0005-0000-0000-000061030000}"/>
    <cellStyle name="Comma 2 3 2 4" xfId="863" xr:uid="{00000000-0005-0000-0000-000062030000}"/>
    <cellStyle name="Comma 2 3 3" xfId="864" xr:uid="{00000000-0005-0000-0000-000063030000}"/>
    <cellStyle name="Comma 2 3 3 2" xfId="865" xr:uid="{00000000-0005-0000-0000-000064030000}"/>
    <cellStyle name="Comma 2 3 3 3" xfId="866" xr:uid="{00000000-0005-0000-0000-000065030000}"/>
    <cellStyle name="Comma 2 3 3 4" xfId="867" xr:uid="{00000000-0005-0000-0000-000066030000}"/>
    <cellStyle name="Comma 2 3 4" xfId="868" xr:uid="{00000000-0005-0000-0000-000067030000}"/>
    <cellStyle name="Comma 2 3 4 2" xfId="869" xr:uid="{00000000-0005-0000-0000-000068030000}"/>
    <cellStyle name="Comma 2 3 4 3" xfId="870" xr:uid="{00000000-0005-0000-0000-000069030000}"/>
    <cellStyle name="Comma 2 3 5" xfId="871" xr:uid="{00000000-0005-0000-0000-00006A030000}"/>
    <cellStyle name="Comma 2 3 6" xfId="872" xr:uid="{00000000-0005-0000-0000-00006B030000}"/>
    <cellStyle name="Comma 2 3 7" xfId="873" xr:uid="{00000000-0005-0000-0000-00006C030000}"/>
    <cellStyle name="Comma 2 4" xfId="874" xr:uid="{00000000-0005-0000-0000-00006D030000}"/>
    <cellStyle name="Comma 2 4 2" xfId="875" xr:uid="{00000000-0005-0000-0000-00006E030000}"/>
    <cellStyle name="Comma 2 4 2 2" xfId="876" xr:uid="{00000000-0005-0000-0000-00006F030000}"/>
    <cellStyle name="Comma 2 4 3" xfId="877" xr:uid="{00000000-0005-0000-0000-000070030000}"/>
    <cellStyle name="Comma 2 4 3 2" xfId="878" xr:uid="{00000000-0005-0000-0000-000071030000}"/>
    <cellStyle name="Comma 2 4 4" xfId="879" xr:uid="{00000000-0005-0000-0000-000072030000}"/>
    <cellStyle name="Comma 2 4 5" xfId="880" xr:uid="{00000000-0005-0000-0000-000073030000}"/>
    <cellStyle name="Comma 2 4 6" xfId="881" xr:uid="{00000000-0005-0000-0000-000074030000}"/>
    <cellStyle name="Comma 2 5" xfId="882" xr:uid="{00000000-0005-0000-0000-000075030000}"/>
    <cellStyle name="Comma 2 5 10" xfId="883" xr:uid="{00000000-0005-0000-0000-000076030000}"/>
    <cellStyle name="Comma 2 5 11" xfId="884" xr:uid="{00000000-0005-0000-0000-000077030000}"/>
    <cellStyle name="Comma 2 5 2" xfId="885" xr:uid="{00000000-0005-0000-0000-000078030000}"/>
    <cellStyle name="Comma 2 5 2 2" xfId="886" xr:uid="{00000000-0005-0000-0000-000079030000}"/>
    <cellStyle name="Comma 2 5 2 2 2" xfId="887" xr:uid="{00000000-0005-0000-0000-00007A030000}"/>
    <cellStyle name="Comma 2 5 2 2 2 2" xfId="888" xr:uid="{00000000-0005-0000-0000-00007B030000}"/>
    <cellStyle name="Comma 2 5 2 2 2 2 2" xfId="889" xr:uid="{00000000-0005-0000-0000-00007C030000}"/>
    <cellStyle name="Comma 2 5 2 2 2 3" xfId="890" xr:uid="{00000000-0005-0000-0000-00007D030000}"/>
    <cellStyle name="Comma 2 5 2 2 2 4" xfId="891" xr:uid="{00000000-0005-0000-0000-00007E030000}"/>
    <cellStyle name="Comma 2 5 2 2 2 5" xfId="892" xr:uid="{00000000-0005-0000-0000-00007F030000}"/>
    <cellStyle name="Comma 2 5 2 2 3" xfId="893" xr:uid="{00000000-0005-0000-0000-000080030000}"/>
    <cellStyle name="Comma 2 5 2 2 3 2" xfId="894" xr:uid="{00000000-0005-0000-0000-000081030000}"/>
    <cellStyle name="Comma 2 5 2 2 3 2 2" xfId="895" xr:uid="{00000000-0005-0000-0000-000082030000}"/>
    <cellStyle name="Comma 2 5 2 2 3 3" xfId="896" xr:uid="{00000000-0005-0000-0000-000083030000}"/>
    <cellStyle name="Comma 2 5 2 2 3 4" xfId="897" xr:uid="{00000000-0005-0000-0000-000084030000}"/>
    <cellStyle name="Comma 2 5 2 2 3 5" xfId="898" xr:uid="{00000000-0005-0000-0000-000085030000}"/>
    <cellStyle name="Comma 2 5 2 2 4" xfId="899" xr:uid="{00000000-0005-0000-0000-000086030000}"/>
    <cellStyle name="Comma 2 5 2 2 4 2" xfId="900" xr:uid="{00000000-0005-0000-0000-000087030000}"/>
    <cellStyle name="Comma 2 5 2 2 4 2 2" xfId="901" xr:uid="{00000000-0005-0000-0000-000088030000}"/>
    <cellStyle name="Comma 2 5 2 2 4 3" xfId="902" xr:uid="{00000000-0005-0000-0000-000089030000}"/>
    <cellStyle name="Comma 2 5 2 2 4 4" xfId="903" xr:uid="{00000000-0005-0000-0000-00008A030000}"/>
    <cellStyle name="Comma 2 5 2 2 4 5" xfId="904" xr:uid="{00000000-0005-0000-0000-00008B030000}"/>
    <cellStyle name="Comma 2 5 2 2 5" xfId="905" xr:uid="{00000000-0005-0000-0000-00008C030000}"/>
    <cellStyle name="Comma 2 5 2 2 5 2" xfId="906" xr:uid="{00000000-0005-0000-0000-00008D030000}"/>
    <cellStyle name="Comma 2 5 2 2 6" xfId="907" xr:uid="{00000000-0005-0000-0000-00008E030000}"/>
    <cellStyle name="Comma 2 5 2 2 7" xfId="908" xr:uid="{00000000-0005-0000-0000-00008F030000}"/>
    <cellStyle name="Comma 2 5 2 2 8" xfId="909" xr:uid="{00000000-0005-0000-0000-000090030000}"/>
    <cellStyle name="Comma 2 5 2 3" xfId="910" xr:uid="{00000000-0005-0000-0000-000091030000}"/>
    <cellStyle name="Comma 2 5 2 3 2" xfId="911" xr:uid="{00000000-0005-0000-0000-000092030000}"/>
    <cellStyle name="Comma 2 5 2 3 2 2" xfId="912" xr:uid="{00000000-0005-0000-0000-000093030000}"/>
    <cellStyle name="Comma 2 5 2 3 3" xfId="913" xr:uid="{00000000-0005-0000-0000-000094030000}"/>
    <cellStyle name="Comma 2 5 2 3 4" xfId="914" xr:uid="{00000000-0005-0000-0000-000095030000}"/>
    <cellStyle name="Comma 2 5 2 3 5" xfId="915" xr:uid="{00000000-0005-0000-0000-000096030000}"/>
    <cellStyle name="Comma 2 5 2 4" xfId="916" xr:uid="{00000000-0005-0000-0000-000097030000}"/>
    <cellStyle name="Comma 2 5 2 4 2" xfId="917" xr:uid="{00000000-0005-0000-0000-000098030000}"/>
    <cellStyle name="Comma 2 5 2 4 2 2" xfId="918" xr:uid="{00000000-0005-0000-0000-000099030000}"/>
    <cellStyle name="Comma 2 5 2 4 3" xfId="919" xr:uid="{00000000-0005-0000-0000-00009A030000}"/>
    <cellStyle name="Comma 2 5 2 4 4" xfId="920" xr:uid="{00000000-0005-0000-0000-00009B030000}"/>
    <cellStyle name="Comma 2 5 2 4 5" xfId="921" xr:uid="{00000000-0005-0000-0000-00009C030000}"/>
    <cellStyle name="Comma 2 5 2 5" xfId="922" xr:uid="{00000000-0005-0000-0000-00009D030000}"/>
    <cellStyle name="Comma 2 5 2 5 2" xfId="923" xr:uid="{00000000-0005-0000-0000-00009E030000}"/>
    <cellStyle name="Comma 2 5 2 5 2 2" xfId="924" xr:uid="{00000000-0005-0000-0000-00009F030000}"/>
    <cellStyle name="Comma 2 5 2 5 3" xfId="925" xr:uid="{00000000-0005-0000-0000-0000A0030000}"/>
    <cellStyle name="Comma 2 5 2 5 4" xfId="926" xr:uid="{00000000-0005-0000-0000-0000A1030000}"/>
    <cellStyle name="Comma 2 5 2 5 5" xfId="927" xr:uid="{00000000-0005-0000-0000-0000A2030000}"/>
    <cellStyle name="Comma 2 5 2 6" xfId="928" xr:uid="{00000000-0005-0000-0000-0000A3030000}"/>
    <cellStyle name="Comma 2 5 2 6 2" xfId="929" xr:uid="{00000000-0005-0000-0000-0000A4030000}"/>
    <cellStyle name="Comma 2 5 2 7" xfId="930" xr:uid="{00000000-0005-0000-0000-0000A5030000}"/>
    <cellStyle name="Comma 2 5 2 8" xfId="931" xr:uid="{00000000-0005-0000-0000-0000A6030000}"/>
    <cellStyle name="Comma 2 5 2 9" xfId="932" xr:uid="{00000000-0005-0000-0000-0000A7030000}"/>
    <cellStyle name="Comma 2 5 3" xfId="933" xr:uid="{00000000-0005-0000-0000-0000A8030000}"/>
    <cellStyle name="Comma 2 5 3 2" xfId="934" xr:uid="{00000000-0005-0000-0000-0000A9030000}"/>
    <cellStyle name="Comma 2 5 3 2 2" xfId="935" xr:uid="{00000000-0005-0000-0000-0000AA030000}"/>
    <cellStyle name="Comma 2 5 3 2 2 2" xfId="936" xr:uid="{00000000-0005-0000-0000-0000AB030000}"/>
    <cellStyle name="Comma 2 5 3 2 2 2 2" xfId="937" xr:uid="{00000000-0005-0000-0000-0000AC030000}"/>
    <cellStyle name="Comma 2 5 3 2 2 3" xfId="938" xr:uid="{00000000-0005-0000-0000-0000AD030000}"/>
    <cellStyle name="Comma 2 5 3 2 2 4" xfId="939" xr:uid="{00000000-0005-0000-0000-0000AE030000}"/>
    <cellStyle name="Comma 2 5 3 2 2 5" xfId="940" xr:uid="{00000000-0005-0000-0000-0000AF030000}"/>
    <cellStyle name="Comma 2 5 3 2 3" xfId="941" xr:uid="{00000000-0005-0000-0000-0000B0030000}"/>
    <cellStyle name="Comma 2 5 3 2 3 2" xfId="942" xr:uid="{00000000-0005-0000-0000-0000B1030000}"/>
    <cellStyle name="Comma 2 5 3 2 3 2 2" xfId="943" xr:uid="{00000000-0005-0000-0000-0000B2030000}"/>
    <cellStyle name="Comma 2 5 3 2 3 3" xfId="944" xr:uid="{00000000-0005-0000-0000-0000B3030000}"/>
    <cellStyle name="Comma 2 5 3 2 3 4" xfId="945" xr:uid="{00000000-0005-0000-0000-0000B4030000}"/>
    <cellStyle name="Comma 2 5 3 2 3 5" xfId="946" xr:uid="{00000000-0005-0000-0000-0000B5030000}"/>
    <cellStyle name="Comma 2 5 3 2 4" xfId="947" xr:uid="{00000000-0005-0000-0000-0000B6030000}"/>
    <cellStyle name="Comma 2 5 3 2 4 2" xfId="948" xr:uid="{00000000-0005-0000-0000-0000B7030000}"/>
    <cellStyle name="Comma 2 5 3 2 4 2 2" xfId="949" xr:uid="{00000000-0005-0000-0000-0000B8030000}"/>
    <cellStyle name="Comma 2 5 3 2 4 3" xfId="950" xr:uid="{00000000-0005-0000-0000-0000B9030000}"/>
    <cellStyle name="Comma 2 5 3 2 4 4" xfId="951" xr:uid="{00000000-0005-0000-0000-0000BA030000}"/>
    <cellStyle name="Comma 2 5 3 2 4 5" xfId="952" xr:uid="{00000000-0005-0000-0000-0000BB030000}"/>
    <cellStyle name="Comma 2 5 3 2 5" xfId="953" xr:uid="{00000000-0005-0000-0000-0000BC030000}"/>
    <cellStyle name="Comma 2 5 3 2 5 2" xfId="954" xr:uid="{00000000-0005-0000-0000-0000BD030000}"/>
    <cellStyle name="Comma 2 5 3 2 6" xfId="955" xr:uid="{00000000-0005-0000-0000-0000BE030000}"/>
    <cellStyle name="Comma 2 5 3 2 7" xfId="956" xr:uid="{00000000-0005-0000-0000-0000BF030000}"/>
    <cellStyle name="Comma 2 5 3 2 8" xfId="957" xr:uid="{00000000-0005-0000-0000-0000C0030000}"/>
    <cellStyle name="Comma 2 5 3 3" xfId="958" xr:uid="{00000000-0005-0000-0000-0000C1030000}"/>
    <cellStyle name="Comma 2 5 3 3 2" xfId="959" xr:uid="{00000000-0005-0000-0000-0000C2030000}"/>
    <cellStyle name="Comma 2 5 3 3 2 2" xfId="960" xr:uid="{00000000-0005-0000-0000-0000C3030000}"/>
    <cellStyle name="Comma 2 5 3 3 3" xfId="961" xr:uid="{00000000-0005-0000-0000-0000C4030000}"/>
    <cellStyle name="Comma 2 5 3 3 4" xfId="962" xr:uid="{00000000-0005-0000-0000-0000C5030000}"/>
    <cellStyle name="Comma 2 5 3 3 5" xfId="963" xr:uid="{00000000-0005-0000-0000-0000C6030000}"/>
    <cellStyle name="Comma 2 5 3 4" xfId="964" xr:uid="{00000000-0005-0000-0000-0000C7030000}"/>
    <cellStyle name="Comma 2 5 3 4 2" xfId="965" xr:uid="{00000000-0005-0000-0000-0000C8030000}"/>
    <cellStyle name="Comma 2 5 3 4 2 2" xfId="966" xr:uid="{00000000-0005-0000-0000-0000C9030000}"/>
    <cellStyle name="Comma 2 5 3 4 3" xfId="967" xr:uid="{00000000-0005-0000-0000-0000CA030000}"/>
    <cellStyle name="Comma 2 5 3 4 4" xfId="968" xr:uid="{00000000-0005-0000-0000-0000CB030000}"/>
    <cellStyle name="Comma 2 5 3 4 5" xfId="969" xr:uid="{00000000-0005-0000-0000-0000CC030000}"/>
    <cellStyle name="Comma 2 5 3 5" xfId="970" xr:uid="{00000000-0005-0000-0000-0000CD030000}"/>
    <cellStyle name="Comma 2 5 3 5 2" xfId="971" xr:uid="{00000000-0005-0000-0000-0000CE030000}"/>
    <cellStyle name="Comma 2 5 3 5 2 2" xfId="972" xr:uid="{00000000-0005-0000-0000-0000CF030000}"/>
    <cellStyle name="Comma 2 5 3 5 3" xfId="973" xr:uid="{00000000-0005-0000-0000-0000D0030000}"/>
    <cellStyle name="Comma 2 5 3 5 4" xfId="974" xr:uid="{00000000-0005-0000-0000-0000D1030000}"/>
    <cellStyle name="Comma 2 5 3 5 5" xfId="975" xr:uid="{00000000-0005-0000-0000-0000D2030000}"/>
    <cellStyle name="Comma 2 5 3 6" xfId="976" xr:uid="{00000000-0005-0000-0000-0000D3030000}"/>
    <cellStyle name="Comma 2 5 3 6 2" xfId="977" xr:uid="{00000000-0005-0000-0000-0000D4030000}"/>
    <cellStyle name="Comma 2 5 3 7" xfId="978" xr:uid="{00000000-0005-0000-0000-0000D5030000}"/>
    <cellStyle name="Comma 2 5 3 8" xfId="979" xr:uid="{00000000-0005-0000-0000-0000D6030000}"/>
    <cellStyle name="Comma 2 5 3 9" xfId="980" xr:uid="{00000000-0005-0000-0000-0000D7030000}"/>
    <cellStyle name="Comma 2 5 4" xfId="981" xr:uid="{00000000-0005-0000-0000-0000D8030000}"/>
    <cellStyle name="Comma 2 5 4 2" xfId="982" xr:uid="{00000000-0005-0000-0000-0000D9030000}"/>
    <cellStyle name="Comma 2 5 4 2 2" xfId="983" xr:uid="{00000000-0005-0000-0000-0000DA030000}"/>
    <cellStyle name="Comma 2 5 4 2 2 2" xfId="984" xr:uid="{00000000-0005-0000-0000-0000DB030000}"/>
    <cellStyle name="Comma 2 5 4 2 3" xfId="985" xr:uid="{00000000-0005-0000-0000-0000DC030000}"/>
    <cellStyle name="Comma 2 5 4 2 4" xfId="986" xr:uid="{00000000-0005-0000-0000-0000DD030000}"/>
    <cellStyle name="Comma 2 5 4 2 5" xfId="987" xr:uid="{00000000-0005-0000-0000-0000DE030000}"/>
    <cellStyle name="Comma 2 5 4 3" xfId="988" xr:uid="{00000000-0005-0000-0000-0000DF030000}"/>
    <cellStyle name="Comma 2 5 4 3 2" xfId="989" xr:uid="{00000000-0005-0000-0000-0000E0030000}"/>
    <cellStyle name="Comma 2 5 4 3 2 2" xfId="990" xr:uid="{00000000-0005-0000-0000-0000E1030000}"/>
    <cellStyle name="Comma 2 5 4 3 3" xfId="991" xr:uid="{00000000-0005-0000-0000-0000E2030000}"/>
    <cellStyle name="Comma 2 5 4 3 4" xfId="992" xr:uid="{00000000-0005-0000-0000-0000E3030000}"/>
    <cellStyle name="Comma 2 5 4 3 5" xfId="993" xr:uid="{00000000-0005-0000-0000-0000E4030000}"/>
    <cellStyle name="Comma 2 5 4 4" xfId="994" xr:uid="{00000000-0005-0000-0000-0000E5030000}"/>
    <cellStyle name="Comma 2 5 4 4 2" xfId="995" xr:uid="{00000000-0005-0000-0000-0000E6030000}"/>
    <cellStyle name="Comma 2 5 4 4 2 2" xfId="996" xr:uid="{00000000-0005-0000-0000-0000E7030000}"/>
    <cellStyle name="Comma 2 5 4 4 3" xfId="997" xr:uid="{00000000-0005-0000-0000-0000E8030000}"/>
    <cellStyle name="Comma 2 5 4 4 4" xfId="998" xr:uid="{00000000-0005-0000-0000-0000E9030000}"/>
    <cellStyle name="Comma 2 5 4 4 5" xfId="999" xr:uid="{00000000-0005-0000-0000-0000EA030000}"/>
    <cellStyle name="Comma 2 5 4 5" xfId="1000" xr:uid="{00000000-0005-0000-0000-0000EB030000}"/>
    <cellStyle name="Comma 2 5 4 5 2" xfId="1001" xr:uid="{00000000-0005-0000-0000-0000EC030000}"/>
    <cellStyle name="Comma 2 5 4 6" xfId="1002" xr:uid="{00000000-0005-0000-0000-0000ED030000}"/>
    <cellStyle name="Comma 2 5 4 7" xfId="1003" xr:uid="{00000000-0005-0000-0000-0000EE030000}"/>
    <cellStyle name="Comma 2 5 4 8" xfId="1004" xr:uid="{00000000-0005-0000-0000-0000EF030000}"/>
    <cellStyle name="Comma 2 5 5" xfId="1005" xr:uid="{00000000-0005-0000-0000-0000F0030000}"/>
    <cellStyle name="Comma 2 5 5 2" xfId="1006" xr:uid="{00000000-0005-0000-0000-0000F1030000}"/>
    <cellStyle name="Comma 2 5 5 2 2" xfId="1007" xr:uid="{00000000-0005-0000-0000-0000F2030000}"/>
    <cellStyle name="Comma 2 5 5 3" xfId="1008" xr:uid="{00000000-0005-0000-0000-0000F3030000}"/>
    <cellStyle name="Comma 2 5 5 4" xfId="1009" xr:uid="{00000000-0005-0000-0000-0000F4030000}"/>
    <cellStyle name="Comma 2 5 5 5" xfId="1010" xr:uid="{00000000-0005-0000-0000-0000F5030000}"/>
    <cellStyle name="Comma 2 5 6" xfId="1011" xr:uid="{00000000-0005-0000-0000-0000F6030000}"/>
    <cellStyle name="Comma 2 5 6 2" xfId="1012" xr:uid="{00000000-0005-0000-0000-0000F7030000}"/>
    <cellStyle name="Comma 2 5 6 2 2" xfId="1013" xr:uid="{00000000-0005-0000-0000-0000F8030000}"/>
    <cellStyle name="Comma 2 5 6 3" xfId="1014" xr:uid="{00000000-0005-0000-0000-0000F9030000}"/>
    <cellStyle name="Comma 2 5 6 4" xfId="1015" xr:uid="{00000000-0005-0000-0000-0000FA030000}"/>
    <cellStyle name="Comma 2 5 6 5" xfId="1016" xr:uid="{00000000-0005-0000-0000-0000FB030000}"/>
    <cellStyle name="Comma 2 5 7" xfId="1017" xr:uid="{00000000-0005-0000-0000-0000FC030000}"/>
    <cellStyle name="Comma 2 5 7 2" xfId="1018" xr:uid="{00000000-0005-0000-0000-0000FD030000}"/>
    <cellStyle name="Comma 2 5 7 2 2" xfId="1019" xr:uid="{00000000-0005-0000-0000-0000FE030000}"/>
    <cellStyle name="Comma 2 5 7 3" xfId="1020" xr:uid="{00000000-0005-0000-0000-0000FF030000}"/>
    <cellStyle name="Comma 2 5 7 4" xfId="1021" xr:uid="{00000000-0005-0000-0000-000000040000}"/>
    <cellStyle name="Comma 2 5 7 5" xfId="1022" xr:uid="{00000000-0005-0000-0000-000001040000}"/>
    <cellStyle name="Comma 2 5 8" xfId="1023" xr:uid="{00000000-0005-0000-0000-000002040000}"/>
    <cellStyle name="Comma 2 5 8 2" xfId="1024" xr:uid="{00000000-0005-0000-0000-000003040000}"/>
    <cellStyle name="Comma 2 5 9" xfId="1025" xr:uid="{00000000-0005-0000-0000-000004040000}"/>
    <cellStyle name="Comma 2 6" xfId="1026" xr:uid="{00000000-0005-0000-0000-000005040000}"/>
    <cellStyle name="Comma 2 6 10" xfId="1027" xr:uid="{00000000-0005-0000-0000-000006040000}"/>
    <cellStyle name="Comma 2 6 11" xfId="1028" xr:uid="{00000000-0005-0000-0000-000007040000}"/>
    <cellStyle name="Comma 2 6 2" xfId="1029" xr:uid="{00000000-0005-0000-0000-000008040000}"/>
    <cellStyle name="Comma 2 6 2 2" xfId="1030" xr:uid="{00000000-0005-0000-0000-000009040000}"/>
    <cellStyle name="Comma 2 6 2 2 2" xfId="1031" xr:uid="{00000000-0005-0000-0000-00000A040000}"/>
    <cellStyle name="Comma 2 6 2 2 2 2" xfId="1032" xr:uid="{00000000-0005-0000-0000-00000B040000}"/>
    <cellStyle name="Comma 2 6 2 2 2 2 2" xfId="1033" xr:uid="{00000000-0005-0000-0000-00000C040000}"/>
    <cellStyle name="Comma 2 6 2 2 2 3" xfId="1034" xr:uid="{00000000-0005-0000-0000-00000D040000}"/>
    <cellStyle name="Comma 2 6 2 2 2 4" xfId="1035" xr:uid="{00000000-0005-0000-0000-00000E040000}"/>
    <cellStyle name="Comma 2 6 2 2 2 5" xfId="1036" xr:uid="{00000000-0005-0000-0000-00000F040000}"/>
    <cellStyle name="Comma 2 6 2 2 3" xfId="1037" xr:uid="{00000000-0005-0000-0000-000010040000}"/>
    <cellStyle name="Comma 2 6 2 2 3 2" xfId="1038" xr:uid="{00000000-0005-0000-0000-000011040000}"/>
    <cellStyle name="Comma 2 6 2 2 3 2 2" xfId="1039" xr:uid="{00000000-0005-0000-0000-000012040000}"/>
    <cellStyle name="Comma 2 6 2 2 3 3" xfId="1040" xr:uid="{00000000-0005-0000-0000-000013040000}"/>
    <cellStyle name="Comma 2 6 2 2 3 4" xfId="1041" xr:uid="{00000000-0005-0000-0000-000014040000}"/>
    <cellStyle name="Comma 2 6 2 2 3 5" xfId="1042" xr:uid="{00000000-0005-0000-0000-000015040000}"/>
    <cellStyle name="Comma 2 6 2 2 4" xfId="1043" xr:uid="{00000000-0005-0000-0000-000016040000}"/>
    <cellStyle name="Comma 2 6 2 2 4 2" xfId="1044" xr:uid="{00000000-0005-0000-0000-000017040000}"/>
    <cellStyle name="Comma 2 6 2 2 4 2 2" xfId="1045" xr:uid="{00000000-0005-0000-0000-000018040000}"/>
    <cellStyle name="Comma 2 6 2 2 4 3" xfId="1046" xr:uid="{00000000-0005-0000-0000-000019040000}"/>
    <cellStyle name="Comma 2 6 2 2 4 4" xfId="1047" xr:uid="{00000000-0005-0000-0000-00001A040000}"/>
    <cellStyle name="Comma 2 6 2 2 4 5" xfId="1048" xr:uid="{00000000-0005-0000-0000-00001B040000}"/>
    <cellStyle name="Comma 2 6 2 2 5" xfId="1049" xr:uid="{00000000-0005-0000-0000-00001C040000}"/>
    <cellStyle name="Comma 2 6 2 2 5 2" xfId="1050" xr:uid="{00000000-0005-0000-0000-00001D040000}"/>
    <cellStyle name="Comma 2 6 2 2 6" xfId="1051" xr:uid="{00000000-0005-0000-0000-00001E040000}"/>
    <cellStyle name="Comma 2 6 2 2 7" xfId="1052" xr:uid="{00000000-0005-0000-0000-00001F040000}"/>
    <cellStyle name="Comma 2 6 2 2 8" xfId="1053" xr:uid="{00000000-0005-0000-0000-000020040000}"/>
    <cellStyle name="Comma 2 6 2 3" xfId="1054" xr:uid="{00000000-0005-0000-0000-000021040000}"/>
    <cellStyle name="Comma 2 6 2 3 2" xfId="1055" xr:uid="{00000000-0005-0000-0000-000022040000}"/>
    <cellStyle name="Comma 2 6 2 3 2 2" xfId="1056" xr:uid="{00000000-0005-0000-0000-000023040000}"/>
    <cellStyle name="Comma 2 6 2 3 3" xfId="1057" xr:uid="{00000000-0005-0000-0000-000024040000}"/>
    <cellStyle name="Comma 2 6 2 3 4" xfId="1058" xr:uid="{00000000-0005-0000-0000-000025040000}"/>
    <cellStyle name="Comma 2 6 2 3 5" xfId="1059" xr:uid="{00000000-0005-0000-0000-000026040000}"/>
    <cellStyle name="Comma 2 6 2 4" xfId="1060" xr:uid="{00000000-0005-0000-0000-000027040000}"/>
    <cellStyle name="Comma 2 6 2 4 2" xfId="1061" xr:uid="{00000000-0005-0000-0000-000028040000}"/>
    <cellStyle name="Comma 2 6 2 4 2 2" xfId="1062" xr:uid="{00000000-0005-0000-0000-000029040000}"/>
    <cellStyle name="Comma 2 6 2 4 3" xfId="1063" xr:uid="{00000000-0005-0000-0000-00002A040000}"/>
    <cellStyle name="Comma 2 6 2 4 4" xfId="1064" xr:uid="{00000000-0005-0000-0000-00002B040000}"/>
    <cellStyle name="Comma 2 6 2 4 5" xfId="1065" xr:uid="{00000000-0005-0000-0000-00002C040000}"/>
    <cellStyle name="Comma 2 6 2 5" xfId="1066" xr:uid="{00000000-0005-0000-0000-00002D040000}"/>
    <cellStyle name="Comma 2 6 2 5 2" xfId="1067" xr:uid="{00000000-0005-0000-0000-00002E040000}"/>
    <cellStyle name="Comma 2 6 2 5 2 2" xfId="1068" xr:uid="{00000000-0005-0000-0000-00002F040000}"/>
    <cellStyle name="Comma 2 6 2 5 3" xfId="1069" xr:uid="{00000000-0005-0000-0000-000030040000}"/>
    <cellStyle name="Comma 2 6 2 5 4" xfId="1070" xr:uid="{00000000-0005-0000-0000-000031040000}"/>
    <cellStyle name="Comma 2 6 2 5 5" xfId="1071" xr:uid="{00000000-0005-0000-0000-000032040000}"/>
    <cellStyle name="Comma 2 6 2 6" xfId="1072" xr:uid="{00000000-0005-0000-0000-000033040000}"/>
    <cellStyle name="Comma 2 6 2 6 2" xfId="1073" xr:uid="{00000000-0005-0000-0000-000034040000}"/>
    <cellStyle name="Comma 2 6 2 7" xfId="1074" xr:uid="{00000000-0005-0000-0000-000035040000}"/>
    <cellStyle name="Comma 2 6 2 8" xfId="1075" xr:uid="{00000000-0005-0000-0000-000036040000}"/>
    <cellStyle name="Comma 2 6 2 9" xfId="1076" xr:uid="{00000000-0005-0000-0000-000037040000}"/>
    <cellStyle name="Comma 2 6 3" xfId="1077" xr:uid="{00000000-0005-0000-0000-000038040000}"/>
    <cellStyle name="Comma 2 6 3 2" xfId="1078" xr:uid="{00000000-0005-0000-0000-000039040000}"/>
    <cellStyle name="Comma 2 6 3 2 2" xfId="1079" xr:uid="{00000000-0005-0000-0000-00003A040000}"/>
    <cellStyle name="Comma 2 6 3 2 2 2" xfId="1080" xr:uid="{00000000-0005-0000-0000-00003B040000}"/>
    <cellStyle name="Comma 2 6 3 2 2 2 2" xfId="1081" xr:uid="{00000000-0005-0000-0000-00003C040000}"/>
    <cellStyle name="Comma 2 6 3 2 2 3" xfId="1082" xr:uid="{00000000-0005-0000-0000-00003D040000}"/>
    <cellStyle name="Comma 2 6 3 2 2 4" xfId="1083" xr:uid="{00000000-0005-0000-0000-00003E040000}"/>
    <cellStyle name="Comma 2 6 3 2 2 5" xfId="1084" xr:uid="{00000000-0005-0000-0000-00003F040000}"/>
    <cellStyle name="Comma 2 6 3 2 3" xfId="1085" xr:uid="{00000000-0005-0000-0000-000040040000}"/>
    <cellStyle name="Comma 2 6 3 2 3 2" xfId="1086" xr:uid="{00000000-0005-0000-0000-000041040000}"/>
    <cellStyle name="Comma 2 6 3 2 3 2 2" xfId="1087" xr:uid="{00000000-0005-0000-0000-000042040000}"/>
    <cellStyle name="Comma 2 6 3 2 3 3" xfId="1088" xr:uid="{00000000-0005-0000-0000-000043040000}"/>
    <cellStyle name="Comma 2 6 3 2 3 4" xfId="1089" xr:uid="{00000000-0005-0000-0000-000044040000}"/>
    <cellStyle name="Comma 2 6 3 2 3 5" xfId="1090" xr:uid="{00000000-0005-0000-0000-000045040000}"/>
    <cellStyle name="Comma 2 6 3 2 4" xfId="1091" xr:uid="{00000000-0005-0000-0000-000046040000}"/>
    <cellStyle name="Comma 2 6 3 2 4 2" xfId="1092" xr:uid="{00000000-0005-0000-0000-000047040000}"/>
    <cellStyle name="Comma 2 6 3 2 4 2 2" xfId="1093" xr:uid="{00000000-0005-0000-0000-000048040000}"/>
    <cellStyle name="Comma 2 6 3 2 4 3" xfId="1094" xr:uid="{00000000-0005-0000-0000-000049040000}"/>
    <cellStyle name="Comma 2 6 3 2 4 4" xfId="1095" xr:uid="{00000000-0005-0000-0000-00004A040000}"/>
    <cellStyle name="Comma 2 6 3 2 4 5" xfId="1096" xr:uid="{00000000-0005-0000-0000-00004B040000}"/>
    <cellStyle name="Comma 2 6 3 2 5" xfId="1097" xr:uid="{00000000-0005-0000-0000-00004C040000}"/>
    <cellStyle name="Comma 2 6 3 2 5 2" xfId="1098" xr:uid="{00000000-0005-0000-0000-00004D040000}"/>
    <cellStyle name="Comma 2 6 3 2 6" xfId="1099" xr:uid="{00000000-0005-0000-0000-00004E040000}"/>
    <cellStyle name="Comma 2 6 3 2 7" xfId="1100" xr:uid="{00000000-0005-0000-0000-00004F040000}"/>
    <cellStyle name="Comma 2 6 3 2 8" xfId="1101" xr:uid="{00000000-0005-0000-0000-000050040000}"/>
    <cellStyle name="Comma 2 6 3 3" xfId="1102" xr:uid="{00000000-0005-0000-0000-000051040000}"/>
    <cellStyle name="Comma 2 6 3 3 2" xfId="1103" xr:uid="{00000000-0005-0000-0000-000052040000}"/>
    <cellStyle name="Comma 2 6 3 3 2 2" xfId="1104" xr:uid="{00000000-0005-0000-0000-000053040000}"/>
    <cellStyle name="Comma 2 6 3 3 3" xfId="1105" xr:uid="{00000000-0005-0000-0000-000054040000}"/>
    <cellStyle name="Comma 2 6 3 3 4" xfId="1106" xr:uid="{00000000-0005-0000-0000-000055040000}"/>
    <cellStyle name="Comma 2 6 3 3 5" xfId="1107" xr:uid="{00000000-0005-0000-0000-000056040000}"/>
    <cellStyle name="Comma 2 6 3 4" xfId="1108" xr:uid="{00000000-0005-0000-0000-000057040000}"/>
    <cellStyle name="Comma 2 6 3 4 2" xfId="1109" xr:uid="{00000000-0005-0000-0000-000058040000}"/>
    <cellStyle name="Comma 2 6 3 4 2 2" xfId="1110" xr:uid="{00000000-0005-0000-0000-000059040000}"/>
    <cellStyle name="Comma 2 6 3 4 3" xfId="1111" xr:uid="{00000000-0005-0000-0000-00005A040000}"/>
    <cellStyle name="Comma 2 6 3 4 4" xfId="1112" xr:uid="{00000000-0005-0000-0000-00005B040000}"/>
    <cellStyle name="Comma 2 6 3 4 5" xfId="1113" xr:uid="{00000000-0005-0000-0000-00005C040000}"/>
    <cellStyle name="Comma 2 6 3 5" xfId="1114" xr:uid="{00000000-0005-0000-0000-00005D040000}"/>
    <cellStyle name="Comma 2 6 3 5 2" xfId="1115" xr:uid="{00000000-0005-0000-0000-00005E040000}"/>
    <cellStyle name="Comma 2 6 3 5 2 2" xfId="1116" xr:uid="{00000000-0005-0000-0000-00005F040000}"/>
    <cellStyle name="Comma 2 6 3 5 3" xfId="1117" xr:uid="{00000000-0005-0000-0000-000060040000}"/>
    <cellStyle name="Comma 2 6 3 5 4" xfId="1118" xr:uid="{00000000-0005-0000-0000-000061040000}"/>
    <cellStyle name="Comma 2 6 3 5 5" xfId="1119" xr:uid="{00000000-0005-0000-0000-000062040000}"/>
    <cellStyle name="Comma 2 6 3 6" xfId="1120" xr:uid="{00000000-0005-0000-0000-000063040000}"/>
    <cellStyle name="Comma 2 6 3 6 2" xfId="1121" xr:uid="{00000000-0005-0000-0000-000064040000}"/>
    <cellStyle name="Comma 2 6 3 7" xfId="1122" xr:uid="{00000000-0005-0000-0000-000065040000}"/>
    <cellStyle name="Comma 2 6 3 8" xfId="1123" xr:uid="{00000000-0005-0000-0000-000066040000}"/>
    <cellStyle name="Comma 2 6 3 9" xfId="1124" xr:uid="{00000000-0005-0000-0000-000067040000}"/>
    <cellStyle name="Comma 2 6 4" xfId="1125" xr:uid="{00000000-0005-0000-0000-000068040000}"/>
    <cellStyle name="Comma 2 6 4 2" xfId="1126" xr:uid="{00000000-0005-0000-0000-000069040000}"/>
    <cellStyle name="Comma 2 6 4 2 2" xfId="1127" xr:uid="{00000000-0005-0000-0000-00006A040000}"/>
    <cellStyle name="Comma 2 6 4 2 2 2" xfId="1128" xr:uid="{00000000-0005-0000-0000-00006B040000}"/>
    <cellStyle name="Comma 2 6 4 2 3" xfId="1129" xr:uid="{00000000-0005-0000-0000-00006C040000}"/>
    <cellStyle name="Comma 2 6 4 2 4" xfId="1130" xr:uid="{00000000-0005-0000-0000-00006D040000}"/>
    <cellStyle name="Comma 2 6 4 2 5" xfId="1131" xr:uid="{00000000-0005-0000-0000-00006E040000}"/>
    <cellStyle name="Comma 2 6 4 3" xfId="1132" xr:uid="{00000000-0005-0000-0000-00006F040000}"/>
    <cellStyle name="Comma 2 6 4 3 2" xfId="1133" xr:uid="{00000000-0005-0000-0000-000070040000}"/>
    <cellStyle name="Comma 2 6 4 3 2 2" xfId="1134" xr:uid="{00000000-0005-0000-0000-000071040000}"/>
    <cellStyle name="Comma 2 6 4 3 3" xfId="1135" xr:uid="{00000000-0005-0000-0000-000072040000}"/>
    <cellStyle name="Comma 2 6 4 3 4" xfId="1136" xr:uid="{00000000-0005-0000-0000-000073040000}"/>
    <cellStyle name="Comma 2 6 4 3 5" xfId="1137" xr:uid="{00000000-0005-0000-0000-000074040000}"/>
    <cellStyle name="Comma 2 6 4 4" xfId="1138" xr:uid="{00000000-0005-0000-0000-000075040000}"/>
    <cellStyle name="Comma 2 6 4 4 2" xfId="1139" xr:uid="{00000000-0005-0000-0000-000076040000}"/>
    <cellStyle name="Comma 2 6 4 4 2 2" xfId="1140" xr:uid="{00000000-0005-0000-0000-000077040000}"/>
    <cellStyle name="Comma 2 6 4 4 3" xfId="1141" xr:uid="{00000000-0005-0000-0000-000078040000}"/>
    <cellStyle name="Comma 2 6 4 4 4" xfId="1142" xr:uid="{00000000-0005-0000-0000-000079040000}"/>
    <cellStyle name="Comma 2 6 4 4 5" xfId="1143" xr:uid="{00000000-0005-0000-0000-00007A040000}"/>
    <cellStyle name="Comma 2 6 4 5" xfId="1144" xr:uid="{00000000-0005-0000-0000-00007B040000}"/>
    <cellStyle name="Comma 2 6 4 5 2" xfId="1145" xr:uid="{00000000-0005-0000-0000-00007C040000}"/>
    <cellStyle name="Comma 2 6 4 6" xfId="1146" xr:uid="{00000000-0005-0000-0000-00007D040000}"/>
    <cellStyle name="Comma 2 6 4 7" xfId="1147" xr:uid="{00000000-0005-0000-0000-00007E040000}"/>
    <cellStyle name="Comma 2 6 4 8" xfId="1148" xr:uid="{00000000-0005-0000-0000-00007F040000}"/>
    <cellStyle name="Comma 2 6 5" xfId="1149" xr:uid="{00000000-0005-0000-0000-000080040000}"/>
    <cellStyle name="Comma 2 6 5 2" xfId="1150" xr:uid="{00000000-0005-0000-0000-000081040000}"/>
    <cellStyle name="Comma 2 6 5 2 2" xfId="1151" xr:uid="{00000000-0005-0000-0000-000082040000}"/>
    <cellStyle name="Comma 2 6 5 3" xfId="1152" xr:uid="{00000000-0005-0000-0000-000083040000}"/>
    <cellStyle name="Comma 2 6 5 4" xfId="1153" xr:uid="{00000000-0005-0000-0000-000084040000}"/>
    <cellStyle name="Comma 2 6 5 5" xfId="1154" xr:uid="{00000000-0005-0000-0000-000085040000}"/>
    <cellStyle name="Comma 2 6 6" xfId="1155" xr:uid="{00000000-0005-0000-0000-000086040000}"/>
    <cellStyle name="Comma 2 6 6 2" xfId="1156" xr:uid="{00000000-0005-0000-0000-000087040000}"/>
    <cellStyle name="Comma 2 6 6 2 2" xfId="1157" xr:uid="{00000000-0005-0000-0000-000088040000}"/>
    <cellStyle name="Comma 2 6 6 3" xfId="1158" xr:uid="{00000000-0005-0000-0000-000089040000}"/>
    <cellStyle name="Comma 2 6 6 4" xfId="1159" xr:uid="{00000000-0005-0000-0000-00008A040000}"/>
    <cellStyle name="Comma 2 6 6 5" xfId="1160" xr:uid="{00000000-0005-0000-0000-00008B040000}"/>
    <cellStyle name="Comma 2 6 7" xfId="1161" xr:uid="{00000000-0005-0000-0000-00008C040000}"/>
    <cellStyle name="Comma 2 6 7 2" xfId="1162" xr:uid="{00000000-0005-0000-0000-00008D040000}"/>
    <cellStyle name="Comma 2 6 7 2 2" xfId="1163" xr:uid="{00000000-0005-0000-0000-00008E040000}"/>
    <cellStyle name="Comma 2 6 7 3" xfId="1164" xr:uid="{00000000-0005-0000-0000-00008F040000}"/>
    <cellStyle name="Comma 2 6 7 4" xfId="1165" xr:uid="{00000000-0005-0000-0000-000090040000}"/>
    <cellStyle name="Comma 2 6 7 5" xfId="1166" xr:uid="{00000000-0005-0000-0000-000091040000}"/>
    <cellStyle name="Comma 2 6 8" xfId="1167" xr:uid="{00000000-0005-0000-0000-000092040000}"/>
    <cellStyle name="Comma 2 6 8 2" xfId="1168" xr:uid="{00000000-0005-0000-0000-000093040000}"/>
    <cellStyle name="Comma 2 6 9" xfId="1169" xr:uid="{00000000-0005-0000-0000-000094040000}"/>
    <cellStyle name="Comma 2 7" xfId="1170" xr:uid="{00000000-0005-0000-0000-000095040000}"/>
    <cellStyle name="Comma 2 7 2" xfId="1171" xr:uid="{00000000-0005-0000-0000-000096040000}"/>
    <cellStyle name="Comma 2 7 3" xfId="1172" xr:uid="{00000000-0005-0000-0000-000097040000}"/>
    <cellStyle name="Comma 2 7 4" xfId="1173" xr:uid="{00000000-0005-0000-0000-000098040000}"/>
    <cellStyle name="Comma 2 8" xfId="1174" xr:uid="{00000000-0005-0000-0000-000099040000}"/>
    <cellStyle name="Comma 2 9" xfId="1175" xr:uid="{00000000-0005-0000-0000-00009A040000}"/>
    <cellStyle name="Comma 2_Cubicacion No. 2 Calles Barrio Benjamin La Romana" xfId="1176" xr:uid="{00000000-0005-0000-0000-00009B040000}"/>
    <cellStyle name="Comma 3" xfId="1177" xr:uid="{00000000-0005-0000-0000-00009C040000}"/>
    <cellStyle name="Comma 3 2" xfId="1178" xr:uid="{00000000-0005-0000-0000-00009D040000}"/>
    <cellStyle name="Comma 3 2 2" xfId="1179" xr:uid="{00000000-0005-0000-0000-00009E040000}"/>
    <cellStyle name="Comma 3 2 2 2" xfId="1180" xr:uid="{00000000-0005-0000-0000-00009F040000}"/>
    <cellStyle name="Comma 3 2 2 2 2" xfId="1181" xr:uid="{00000000-0005-0000-0000-0000A0040000}"/>
    <cellStyle name="Comma 3 2 2 3" xfId="1182" xr:uid="{00000000-0005-0000-0000-0000A1040000}"/>
    <cellStyle name="Comma 3 2 2 4" xfId="1183" xr:uid="{00000000-0005-0000-0000-0000A2040000}"/>
    <cellStyle name="Comma 3 2 2 5" xfId="1184" xr:uid="{00000000-0005-0000-0000-0000A3040000}"/>
    <cellStyle name="Comma 3 2 2 6" xfId="1185" xr:uid="{00000000-0005-0000-0000-0000A4040000}"/>
    <cellStyle name="Comma 3 2 3" xfId="1186" xr:uid="{00000000-0005-0000-0000-0000A5040000}"/>
    <cellStyle name="Comma 3 2 3 2" xfId="1187" xr:uid="{00000000-0005-0000-0000-0000A6040000}"/>
    <cellStyle name="Comma 3 2 3 3" xfId="1188" xr:uid="{00000000-0005-0000-0000-0000A7040000}"/>
    <cellStyle name="Comma 3 2 3 4" xfId="1189" xr:uid="{00000000-0005-0000-0000-0000A8040000}"/>
    <cellStyle name="Comma 3 2 4" xfId="1190" xr:uid="{00000000-0005-0000-0000-0000A9040000}"/>
    <cellStyle name="Comma 3 2 5" xfId="1191" xr:uid="{00000000-0005-0000-0000-0000AA040000}"/>
    <cellStyle name="Comma 3 2 6" xfId="1192" xr:uid="{00000000-0005-0000-0000-0000AB040000}"/>
    <cellStyle name="Comma 3 2 7" xfId="1193" xr:uid="{00000000-0005-0000-0000-0000AC040000}"/>
    <cellStyle name="Comma 3 3" xfId="1194" xr:uid="{00000000-0005-0000-0000-0000AD040000}"/>
    <cellStyle name="Comma 3 3 2" xfId="1195" xr:uid="{00000000-0005-0000-0000-0000AE040000}"/>
    <cellStyle name="Comma 3 3 2 2" xfId="1196" xr:uid="{00000000-0005-0000-0000-0000AF040000}"/>
    <cellStyle name="Comma 3 3 3" xfId="1197" xr:uid="{00000000-0005-0000-0000-0000B0040000}"/>
    <cellStyle name="Comma 3 3 3 2" xfId="1198" xr:uid="{00000000-0005-0000-0000-0000B1040000}"/>
    <cellStyle name="Comma 3 3 4" xfId="1199" xr:uid="{00000000-0005-0000-0000-0000B2040000}"/>
    <cellStyle name="Comma 3 3 4 2" xfId="1200" xr:uid="{00000000-0005-0000-0000-0000B3040000}"/>
    <cellStyle name="Comma 3 3 5" xfId="1201" xr:uid="{00000000-0005-0000-0000-0000B4040000}"/>
    <cellStyle name="Comma 3 3 6" xfId="1202" xr:uid="{00000000-0005-0000-0000-0000B5040000}"/>
    <cellStyle name="Comma 3 3 7" xfId="1203" xr:uid="{00000000-0005-0000-0000-0000B6040000}"/>
    <cellStyle name="Comma 3 4" xfId="1204" xr:uid="{00000000-0005-0000-0000-0000B7040000}"/>
    <cellStyle name="Comma 3 4 2" xfId="1205" xr:uid="{00000000-0005-0000-0000-0000B8040000}"/>
    <cellStyle name="Comma 3 4 3" xfId="1206" xr:uid="{00000000-0005-0000-0000-0000B9040000}"/>
    <cellStyle name="Comma 3 4 4" xfId="1207" xr:uid="{00000000-0005-0000-0000-0000BA040000}"/>
    <cellStyle name="Comma 3 5" xfId="1208" xr:uid="{00000000-0005-0000-0000-0000BB040000}"/>
    <cellStyle name="Comma 3 6" xfId="1209" xr:uid="{00000000-0005-0000-0000-0000BC040000}"/>
    <cellStyle name="Comma 3 6 2" xfId="1210" xr:uid="{00000000-0005-0000-0000-0000BD040000}"/>
    <cellStyle name="Comma 3 7" xfId="1211" xr:uid="{00000000-0005-0000-0000-0000BE040000}"/>
    <cellStyle name="Comma 3 8" xfId="1212" xr:uid="{00000000-0005-0000-0000-0000BF040000}"/>
    <cellStyle name="Comma 3_Adicional No. 1  Edificio Biblioteca y Verja y parqueos  Universidad ITECO" xfId="1213" xr:uid="{00000000-0005-0000-0000-0000C0040000}"/>
    <cellStyle name="Comma 4" xfId="1214" xr:uid="{00000000-0005-0000-0000-0000C1040000}"/>
    <cellStyle name="Comma 4 2" xfId="1215" xr:uid="{00000000-0005-0000-0000-0000C2040000}"/>
    <cellStyle name="Comma 4 2 2" xfId="1216" xr:uid="{00000000-0005-0000-0000-0000C3040000}"/>
    <cellStyle name="Comma 4 2 2 10" xfId="1217" xr:uid="{00000000-0005-0000-0000-0000C4040000}"/>
    <cellStyle name="Comma 4 2 2 11" xfId="1218" xr:uid="{00000000-0005-0000-0000-0000C5040000}"/>
    <cellStyle name="Comma 4 2 2 2" xfId="1219" xr:uid="{00000000-0005-0000-0000-0000C6040000}"/>
    <cellStyle name="Comma 4 2 2 2 2" xfId="1220" xr:uid="{00000000-0005-0000-0000-0000C7040000}"/>
    <cellStyle name="Comma 4 2 2 2 2 2" xfId="1221" xr:uid="{00000000-0005-0000-0000-0000C8040000}"/>
    <cellStyle name="Comma 4 2 2 2 2 2 2" xfId="1222" xr:uid="{00000000-0005-0000-0000-0000C9040000}"/>
    <cellStyle name="Comma 4 2 2 2 2 2 2 2" xfId="1223" xr:uid="{00000000-0005-0000-0000-0000CA040000}"/>
    <cellStyle name="Comma 4 2 2 2 2 2 3" xfId="1224" xr:uid="{00000000-0005-0000-0000-0000CB040000}"/>
    <cellStyle name="Comma 4 2 2 2 2 2 4" xfId="1225" xr:uid="{00000000-0005-0000-0000-0000CC040000}"/>
    <cellStyle name="Comma 4 2 2 2 2 2 5" xfId="1226" xr:uid="{00000000-0005-0000-0000-0000CD040000}"/>
    <cellStyle name="Comma 4 2 2 2 2 3" xfId="1227" xr:uid="{00000000-0005-0000-0000-0000CE040000}"/>
    <cellStyle name="Comma 4 2 2 2 2 3 2" xfId="1228" xr:uid="{00000000-0005-0000-0000-0000CF040000}"/>
    <cellStyle name="Comma 4 2 2 2 2 3 2 2" xfId="1229" xr:uid="{00000000-0005-0000-0000-0000D0040000}"/>
    <cellStyle name="Comma 4 2 2 2 2 3 3" xfId="1230" xr:uid="{00000000-0005-0000-0000-0000D1040000}"/>
    <cellStyle name="Comma 4 2 2 2 2 3 4" xfId="1231" xr:uid="{00000000-0005-0000-0000-0000D2040000}"/>
    <cellStyle name="Comma 4 2 2 2 2 3 5" xfId="1232" xr:uid="{00000000-0005-0000-0000-0000D3040000}"/>
    <cellStyle name="Comma 4 2 2 2 2 4" xfId="1233" xr:uid="{00000000-0005-0000-0000-0000D4040000}"/>
    <cellStyle name="Comma 4 2 2 2 2 4 2" xfId="1234" xr:uid="{00000000-0005-0000-0000-0000D5040000}"/>
    <cellStyle name="Comma 4 2 2 2 2 4 2 2" xfId="1235" xr:uid="{00000000-0005-0000-0000-0000D6040000}"/>
    <cellStyle name="Comma 4 2 2 2 2 4 3" xfId="1236" xr:uid="{00000000-0005-0000-0000-0000D7040000}"/>
    <cellStyle name="Comma 4 2 2 2 2 4 4" xfId="1237" xr:uid="{00000000-0005-0000-0000-0000D8040000}"/>
    <cellStyle name="Comma 4 2 2 2 2 4 5" xfId="1238" xr:uid="{00000000-0005-0000-0000-0000D9040000}"/>
    <cellStyle name="Comma 4 2 2 2 2 5" xfId="1239" xr:uid="{00000000-0005-0000-0000-0000DA040000}"/>
    <cellStyle name="Comma 4 2 2 2 2 5 2" xfId="1240" xr:uid="{00000000-0005-0000-0000-0000DB040000}"/>
    <cellStyle name="Comma 4 2 2 2 2 6" xfId="1241" xr:uid="{00000000-0005-0000-0000-0000DC040000}"/>
    <cellStyle name="Comma 4 2 2 2 2 7" xfId="1242" xr:uid="{00000000-0005-0000-0000-0000DD040000}"/>
    <cellStyle name="Comma 4 2 2 2 2 8" xfId="1243" xr:uid="{00000000-0005-0000-0000-0000DE040000}"/>
    <cellStyle name="Comma 4 2 2 2 3" xfId="1244" xr:uid="{00000000-0005-0000-0000-0000DF040000}"/>
    <cellStyle name="Comma 4 2 2 2 3 2" xfId="1245" xr:uid="{00000000-0005-0000-0000-0000E0040000}"/>
    <cellStyle name="Comma 4 2 2 2 3 2 2" xfId="1246" xr:uid="{00000000-0005-0000-0000-0000E1040000}"/>
    <cellStyle name="Comma 4 2 2 2 3 3" xfId="1247" xr:uid="{00000000-0005-0000-0000-0000E2040000}"/>
    <cellStyle name="Comma 4 2 2 2 3 4" xfId="1248" xr:uid="{00000000-0005-0000-0000-0000E3040000}"/>
    <cellStyle name="Comma 4 2 2 2 3 5" xfId="1249" xr:uid="{00000000-0005-0000-0000-0000E4040000}"/>
    <cellStyle name="Comma 4 2 2 2 4" xfId="1250" xr:uid="{00000000-0005-0000-0000-0000E5040000}"/>
    <cellStyle name="Comma 4 2 2 2 4 2" xfId="1251" xr:uid="{00000000-0005-0000-0000-0000E6040000}"/>
    <cellStyle name="Comma 4 2 2 2 4 2 2" xfId="1252" xr:uid="{00000000-0005-0000-0000-0000E7040000}"/>
    <cellStyle name="Comma 4 2 2 2 4 3" xfId="1253" xr:uid="{00000000-0005-0000-0000-0000E8040000}"/>
    <cellStyle name="Comma 4 2 2 2 4 4" xfId="1254" xr:uid="{00000000-0005-0000-0000-0000E9040000}"/>
    <cellStyle name="Comma 4 2 2 2 4 5" xfId="1255" xr:uid="{00000000-0005-0000-0000-0000EA040000}"/>
    <cellStyle name="Comma 4 2 2 2 5" xfId="1256" xr:uid="{00000000-0005-0000-0000-0000EB040000}"/>
    <cellStyle name="Comma 4 2 2 2 5 2" xfId="1257" xr:uid="{00000000-0005-0000-0000-0000EC040000}"/>
    <cellStyle name="Comma 4 2 2 2 5 2 2" xfId="1258" xr:uid="{00000000-0005-0000-0000-0000ED040000}"/>
    <cellStyle name="Comma 4 2 2 2 5 3" xfId="1259" xr:uid="{00000000-0005-0000-0000-0000EE040000}"/>
    <cellStyle name="Comma 4 2 2 2 5 4" xfId="1260" xr:uid="{00000000-0005-0000-0000-0000EF040000}"/>
    <cellStyle name="Comma 4 2 2 2 5 5" xfId="1261" xr:uid="{00000000-0005-0000-0000-0000F0040000}"/>
    <cellStyle name="Comma 4 2 2 2 6" xfId="1262" xr:uid="{00000000-0005-0000-0000-0000F1040000}"/>
    <cellStyle name="Comma 4 2 2 2 6 2" xfId="1263" xr:uid="{00000000-0005-0000-0000-0000F2040000}"/>
    <cellStyle name="Comma 4 2 2 2 7" xfId="1264" xr:uid="{00000000-0005-0000-0000-0000F3040000}"/>
    <cellStyle name="Comma 4 2 2 2 8" xfId="1265" xr:uid="{00000000-0005-0000-0000-0000F4040000}"/>
    <cellStyle name="Comma 4 2 2 2 9" xfId="1266" xr:uid="{00000000-0005-0000-0000-0000F5040000}"/>
    <cellStyle name="Comma 4 2 2 3" xfId="1267" xr:uid="{00000000-0005-0000-0000-0000F6040000}"/>
    <cellStyle name="Comma 4 2 2 3 2" xfId="1268" xr:uid="{00000000-0005-0000-0000-0000F7040000}"/>
    <cellStyle name="Comma 4 2 2 3 2 2" xfId="1269" xr:uid="{00000000-0005-0000-0000-0000F8040000}"/>
    <cellStyle name="Comma 4 2 2 3 2 2 2" xfId="1270" xr:uid="{00000000-0005-0000-0000-0000F9040000}"/>
    <cellStyle name="Comma 4 2 2 3 2 2 2 2" xfId="1271" xr:uid="{00000000-0005-0000-0000-0000FA040000}"/>
    <cellStyle name="Comma 4 2 2 3 2 2 3" xfId="1272" xr:uid="{00000000-0005-0000-0000-0000FB040000}"/>
    <cellStyle name="Comma 4 2 2 3 2 2 4" xfId="1273" xr:uid="{00000000-0005-0000-0000-0000FC040000}"/>
    <cellStyle name="Comma 4 2 2 3 2 2 5" xfId="1274" xr:uid="{00000000-0005-0000-0000-0000FD040000}"/>
    <cellStyle name="Comma 4 2 2 3 2 3" xfId="1275" xr:uid="{00000000-0005-0000-0000-0000FE040000}"/>
    <cellStyle name="Comma 4 2 2 3 2 3 2" xfId="1276" xr:uid="{00000000-0005-0000-0000-0000FF040000}"/>
    <cellStyle name="Comma 4 2 2 3 2 3 2 2" xfId="1277" xr:uid="{00000000-0005-0000-0000-000000050000}"/>
    <cellStyle name="Comma 4 2 2 3 2 3 3" xfId="1278" xr:uid="{00000000-0005-0000-0000-000001050000}"/>
    <cellStyle name="Comma 4 2 2 3 2 3 4" xfId="1279" xr:uid="{00000000-0005-0000-0000-000002050000}"/>
    <cellStyle name="Comma 4 2 2 3 2 3 5" xfId="1280" xr:uid="{00000000-0005-0000-0000-000003050000}"/>
    <cellStyle name="Comma 4 2 2 3 2 4" xfId="1281" xr:uid="{00000000-0005-0000-0000-000004050000}"/>
    <cellStyle name="Comma 4 2 2 3 2 4 2" xfId="1282" xr:uid="{00000000-0005-0000-0000-000005050000}"/>
    <cellStyle name="Comma 4 2 2 3 2 4 2 2" xfId="1283" xr:uid="{00000000-0005-0000-0000-000006050000}"/>
    <cellStyle name="Comma 4 2 2 3 2 4 3" xfId="1284" xr:uid="{00000000-0005-0000-0000-000007050000}"/>
    <cellStyle name="Comma 4 2 2 3 2 4 4" xfId="1285" xr:uid="{00000000-0005-0000-0000-000008050000}"/>
    <cellStyle name="Comma 4 2 2 3 2 4 5" xfId="1286" xr:uid="{00000000-0005-0000-0000-000009050000}"/>
    <cellStyle name="Comma 4 2 2 3 2 5" xfId="1287" xr:uid="{00000000-0005-0000-0000-00000A050000}"/>
    <cellStyle name="Comma 4 2 2 3 2 5 2" xfId="1288" xr:uid="{00000000-0005-0000-0000-00000B050000}"/>
    <cellStyle name="Comma 4 2 2 3 2 6" xfId="1289" xr:uid="{00000000-0005-0000-0000-00000C050000}"/>
    <cellStyle name="Comma 4 2 2 3 2 7" xfId="1290" xr:uid="{00000000-0005-0000-0000-00000D050000}"/>
    <cellStyle name="Comma 4 2 2 3 2 8" xfId="1291" xr:uid="{00000000-0005-0000-0000-00000E050000}"/>
    <cellStyle name="Comma 4 2 2 3 3" xfId="1292" xr:uid="{00000000-0005-0000-0000-00000F050000}"/>
    <cellStyle name="Comma 4 2 2 3 3 2" xfId="1293" xr:uid="{00000000-0005-0000-0000-000010050000}"/>
    <cellStyle name="Comma 4 2 2 3 3 2 2" xfId="1294" xr:uid="{00000000-0005-0000-0000-000011050000}"/>
    <cellStyle name="Comma 4 2 2 3 3 3" xfId="1295" xr:uid="{00000000-0005-0000-0000-000012050000}"/>
    <cellStyle name="Comma 4 2 2 3 3 4" xfId="1296" xr:uid="{00000000-0005-0000-0000-000013050000}"/>
    <cellStyle name="Comma 4 2 2 3 3 5" xfId="1297" xr:uid="{00000000-0005-0000-0000-000014050000}"/>
    <cellStyle name="Comma 4 2 2 3 4" xfId="1298" xr:uid="{00000000-0005-0000-0000-000015050000}"/>
    <cellStyle name="Comma 4 2 2 3 4 2" xfId="1299" xr:uid="{00000000-0005-0000-0000-000016050000}"/>
    <cellStyle name="Comma 4 2 2 3 4 2 2" xfId="1300" xr:uid="{00000000-0005-0000-0000-000017050000}"/>
    <cellStyle name="Comma 4 2 2 3 4 3" xfId="1301" xr:uid="{00000000-0005-0000-0000-000018050000}"/>
    <cellStyle name="Comma 4 2 2 3 4 4" xfId="1302" xr:uid="{00000000-0005-0000-0000-000019050000}"/>
    <cellStyle name="Comma 4 2 2 3 4 5" xfId="1303" xr:uid="{00000000-0005-0000-0000-00001A050000}"/>
    <cellStyle name="Comma 4 2 2 3 5" xfId="1304" xr:uid="{00000000-0005-0000-0000-00001B050000}"/>
    <cellStyle name="Comma 4 2 2 3 5 2" xfId="1305" xr:uid="{00000000-0005-0000-0000-00001C050000}"/>
    <cellStyle name="Comma 4 2 2 3 5 2 2" xfId="1306" xr:uid="{00000000-0005-0000-0000-00001D050000}"/>
    <cellStyle name="Comma 4 2 2 3 5 3" xfId="1307" xr:uid="{00000000-0005-0000-0000-00001E050000}"/>
    <cellStyle name="Comma 4 2 2 3 5 4" xfId="1308" xr:uid="{00000000-0005-0000-0000-00001F050000}"/>
    <cellStyle name="Comma 4 2 2 3 5 5" xfId="1309" xr:uid="{00000000-0005-0000-0000-000020050000}"/>
    <cellStyle name="Comma 4 2 2 3 6" xfId="1310" xr:uid="{00000000-0005-0000-0000-000021050000}"/>
    <cellStyle name="Comma 4 2 2 3 6 2" xfId="1311" xr:uid="{00000000-0005-0000-0000-000022050000}"/>
    <cellStyle name="Comma 4 2 2 3 7" xfId="1312" xr:uid="{00000000-0005-0000-0000-000023050000}"/>
    <cellStyle name="Comma 4 2 2 3 8" xfId="1313" xr:uid="{00000000-0005-0000-0000-000024050000}"/>
    <cellStyle name="Comma 4 2 2 3 9" xfId="1314" xr:uid="{00000000-0005-0000-0000-000025050000}"/>
    <cellStyle name="Comma 4 2 2 4" xfId="1315" xr:uid="{00000000-0005-0000-0000-000026050000}"/>
    <cellStyle name="Comma 4 2 2 4 2" xfId="1316" xr:uid="{00000000-0005-0000-0000-000027050000}"/>
    <cellStyle name="Comma 4 2 2 4 2 2" xfId="1317" xr:uid="{00000000-0005-0000-0000-000028050000}"/>
    <cellStyle name="Comma 4 2 2 4 2 2 2" xfId="1318" xr:uid="{00000000-0005-0000-0000-000029050000}"/>
    <cellStyle name="Comma 4 2 2 4 2 3" xfId="1319" xr:uid="{00000000-0005-0000-0000-00002A050000}"/>
    <cellStyle name="Comma 4 2 2 4 2 4" xfId="1320" xr:uid="{00000000-0005-0000-0000-00002B050000}"/>
    <cellStyle name="Comma 4 2 2 4 2 5" xfId="1321" xr:uid="{00000000-0005-0000-0000-00002C050000}"/>
    <cellStyle name="Comma 4 2 2 4 3" xfId="1322" xr:uid="{00000000-0005-0000-0000-00002D050000}"/>
    <cellStyle name="Comma 4 2 2 4 3 2" xfId="1323" xr:uid="{00000000-0005-0000-0000-00002E050000}"/>
    <cellStyle name="Comma 4 2 2 4 3 2 2" xfId="1324" xr:uid="{00000000-0005-0000-0000-00002F050000}"/>
    <cellStyle name="Comma 4 2 2 4 3 3" xfId="1325" xr:uid="{00000000-0005-0000-0000-000030050000}"/>
    <cellStyle name="Comma 4 2 2 4 3 4" xfId="1326" xr:uid="{00000000-0005-0000-0000-000031050000}"/>
    <cellStyle name="Comma 4 2 2 4 3 5" xfId="1327" xr:uid="{00000000-0005-0000-0000-000032050000}"/>
    <cellStyle name="Comma 4 2 2 4 4" xfId="1328" xr:uid="{00000000-0005-0000-0000-000033050000}"/>
    <cellStyle name="Comma 4 2 2 4 4 2" xfId="1329" xr:uid="{00000000-0005-0000-0000-000034050000}"/>
    <cellStyle name="Comma 4 2 2 4 4 2 2" xfId="1330" xr:uid="{00000000-0005-0000-0000-000035050000}"/>
    <cellStyle name="Comma 4 2 2 4 4 3" xfId="1331" xr:uid="{00000000-0005-0000-0000-000036050000}"/>
    <cellStyle name="Comma 4 2 2 4 4 4" xfId="1332" xr:uid="{00000000-0005-0000-0000-000037050000}"/>
    <cellStyle name="Comma 4 2 2 4 4 5" xfId="1333" xr:uid="{00000000-0005-0000-0000-000038050000}"/>
    <cellStyle name="Comma 4 2 2 4 5" xfId="1334" xr:uid="{00000000-0005-0000-0000-000039050000}"/>
    <cellStyle name="Comma 4 2 2 4 5 2" xfId="1335" xr:uid="{00000000-0005-0000-0000-00003A050000}"/>
    <cellStyle name="Comma 4 2 2 4 6" xfId="1336" xr:uid="{00000000-0005-0000-0000-00003B050000}"/>
    <cellStyle name="Comma 4 2 2 4 7" xfId="1337" xr:uid="{00000000-0005-0000-0000-00003C050000}"/>
    <cellStyle name="Comma 4 2 2 4 8" xfId="1338" xr:uid="{00000000-0005-0000-0000-00003D050000}"/>
    <cellStyle name="Comma 4 2 2 5" xfId="1339" xr:uid="{00000000-0005-0000-0000-00003E050000}"/>
    <cellStyle name="Comma 4 2 2 5 2" xfId="1340" xr:uid="{00000000-0005-0000-0000-00003F050000}"/>
    <cellStyle name="Comma 4 2 2 5 2 2" xfId="1341" xr:uid="{00000000-0005-0000-0000-000040050000}"/>
    <cellStyle name="Comma 4 2 2 5 3" xfId="1342" xr:uid="{00000000-0005-0000-0000-000041050000}"/>
    <cellStyle name="Comma 4 2 2 5 4" xfId="1343" xr:uid="{00000000-0005-0000-0000-000042050000}"/>
    <cellStyle name="Comma 4 2 2 5 5" xfId="1344" xr:uid="{00000000-0005-0000-0000-000043050000}"/>
    <cellStyle name="Comma 4 2 2 6" xfId="1345" xr:uid="{00000000-0005-0000-0000-000044050000}"/>
    <cellStyle name="Comma 4 2 2 6 2" xfId="1346" xr:uid="{00000000-0005-0000-0000-000045050000}"/>
    <cellStyle name="Comma 4 2 2 6 2 2" xfId="1347" xr:uid="{00000000-0005-0000-0000-000046050000}"/>
    <cellStyle name="Comma 4 2 2 6 3" xfId="1348" xr:uid="{00000000-0005-0000-0000-000047050000}"/>
    <cellStyle name="Comma 4 2 2 6 4" xfId="1349" xr:uid="{00000000-0005-0000-0000-000048050000}"/>
    <cellStyle name="Comma 4 2 2 6 5" xfId="1350" xr:uid="{00000000-0005-0000-0000-000049050000}"/>
    <cellStyle name="Comma 4 2 2 7" xfId="1351" xr:uid="{00000000-0005-0000-0000-00004A050000}"/>
    <cellStyle name="Comma 4 2 2 7 2" xfId="1352" xr:uid="{00000000-0005-0000-0000-00004B050000}"/>
    <cellStyle name="Comma 4 2 2 7 2 2" xfId="1353" xr:uid="{00000000-0005-0000-0000-00004C050000}"/>
    <cellStyle name="Comma 4 2 2 7 3" xfId="1354" xr:uid="{00000000-0005-0000-0000-00004D050000}"/>
    <cellStyle name="Comma 4 2 2 7 4" xfId="1355" xr:uid="{00000000-0005-0000-0000-00004E050000}"/>
    <cellStyle name="Comma 4 2 2 7 5" xfId="1356" xr:uid="{00000000-0005-0000-0000-00004F050000}"/>
    <cellStyle name="Comma 4 2 2 8" xfId="1357" xr:uid="{00000000-0005-0000-0000-000050050000}"/>
    <cellStyle name="Comma 4 2 2 8 2" xfId="1358" xr:uid="{00000000-0005-0000-0000-000051050000}"/>
    <cellStyle name="Comma 4 2 2 9" xfId="1359" xr:uid="{00000000-0005-0000-0000-000052050000}"/>
    <cellStyle name="Comma 4 2 3" xfId="1360" xr:uid="{00000000-0005-0000-0000-000053050000}"/>
    <cellStyle name="Comma 4 2 3 2" xfId="1361" xr:uid="{00000000-0005-0000-0000-000054050000}"/>
    <cellStyle name="Comma 4 2 3 3" xfId="1362" xr:uid="{00000000-0005-0000-0000-000055050000}"/>
    <cellStyle name="Comma 4 2 3 4" xfId="1363" xr:uid="{00000000-0005-0000-0000-000056050000}"/>
    <cellStyle name="Comma 4 2 4" xfId="1364" xr:uid="{00000000-0005-0000-0000-000057050000}"/>
    <cellStyle name="Comma 4 2 4 2" xfId="1365" xr:uid="{00000000-0005-0000-0000-000058050000}"/>
    <cellStyle name="Comma 4 2 5" xfId="1366" xr:uid="{00000000-0005-0000-0000-000059050000}"/>
    <cellStyle name="Comma 4 2 6" xfId="1367" xr:uid="{00000000-0005-0000-0000-00005A050000}"/>
    <cellStyle name="Comma 4 2 7" xfId="1368" xr:uid="{00000000-0005-0000-0000-00005B050000}"/>
    <cellStyle name="Comma 4 2 8" xfId="1369" xr:uid="{00000000-0005-0000-0000-00005C050000}"/>
    <cellStyle name="Comma 4 3" xfId="1370" xr:uid="{00000000-0005-0000-0000-00005D050000}"/>
    <cellStyle name="Comma 4 3 2" xfId="1371" xr:uid="{00000000-0005-0000-0000-00005E050000}"/>
    <cellStyle name="Comma 4 3 2 2" xfId="1372" xr:uid="{00000000-0005-0000-0000-00005F050000}"/>
    <cellStyle name="Comma 4 3 2 3" xfId="1373" xr:uid="{00000000-0005-0000-0000-000060050000}"/>
    <cellStyle name="Comma 4 3 3" xfId="1374" xr:uid="{00000000-0005-0000-0000-000061050000}"/>
    <cellStyle name="Comma 4 3 4" xfId="1375" xr:uid="{00000000-0005-0000-0000-000062050000}"/>
    <cellStyle name="Comma 4 4" xfId="1376" xr:uid="{00000000-0005-0000-0000-000063050000}"/>
    <cellStyle name="Comma 4 4 2" xfId="1377" xr:uid="{00000000-0005-0000-0000-000064050000}"/>
    <cellStyle name="Comma 4 4 3" xfId="1378" xr:uid="{00000000-0005-0000-0000-000065050000}"/>
    <cellStyle name="Comma 4 4 4" xfId="1379" xr:uid="{00000000-0005-0000-0000-000066050000}"/>
    <cellStyle name="Comma 4 5" xfId="1380" xr:uid="{00000000-0005-0000-0000-000067050000}"/>
    <cellStyle name="Comma 4 6" xfId="1381" xr:uid="{00000000-0005-0000-0000-000068050000}"/>
    <cellStyle name="Comma 4 7" xfId="1382" xr:uid="{00000000-0005-0000-0000-000069050000}"/>
    <cellStyle name="Comma 4_Presupuesto Plaza, Arco y Parque El Lucero, San Juan" xfId="1383" xr:uid="{00000000-0005-0000-0000-00006A050000}"/>
    <cellStyle name="Comma 5" xfId="1384" xr:uid="{00000000-0005-0000-0000-00006B050000}"/>
    <cellStyle name="Comma 5 2" xfId="1385" xr:uid="{00000000-0005-0000-0000-00006C050000}"/>
    <cellStyle name="Comma 5 2 10" xfId="1386" xr:uid="{00000000-0005-0000-0000-00006D050000}"/>
    <cellStyle name="Comma 5 2 11" xfId="1387" xr:uid="{00000000-0005-0000-0000-00006E050000}"/>
    <cellStyle name="Comma 5 2 12" xfId="1388" xr:uid="{00000000-0005-0000-0000-00006F050000}"/>
    <cellStyle name="Comma 5 2 2" xfId="1389" xr:uid="{00000000-0005-0000-0000-000070050000}"/>
    <cellStyle name="Comma 5 2 2 2" xfId="1390" xr:uid="{00000000-0005-0000-0000-000071050000}"/>
    <cellStyle name="Comma 5 2 2 2 2" xfId="1391" xr:uid="{00000000-0005-0000-0000-000072050000}"/>
    <cellStyle name="Comma 5 2 2 2 2 2" xfId="1392" xr:uid="{00000000-0005-0000-0000-000073050000}"/>
    <cellStyle name="Comma 5 2 2 2 2 2 2" xfId="1393" xr:uid="{00000000-0005-0000-0000-000074050000}"/>
    <cellStyle name="Comma 5 2 2 2 2 3" xfId="1394" xr:uid="{00000000-0005-0000-0000-000075050000}"/>
    <cellStyle name="Comma 5 2 2 2 2 4" xfId="1395" xr:uid="{00000000-0005-0000-0000-000076050000}"/>
    <cellStyle name="Comma 5 2 2 2 2 5" xfId="1396" xr:uid="{00000000-0005-0000-0000-000077050000}"/>
    <cellStyle name="Comma 5 2 2 2 3" xfId="1397" xr:uid="{00000000-0005-0000-0000-000078050000}"/>
    <cellStyle name="Comma 5 2 2 2 3 2" xfId="1398" xr:uid="{00000000-0005-0000-0000-000079050000}"/>
    <cellStyle name="Comma 5 2 2 2 3 2 2" xfId="1399" xr:uid="{00000000-0005-0000-0000-00007A050000}"/>
    <cellStyle name="Comma 5 2 2 2 3 3" xfId="1400" xr:uid="{00000000-0005-0000-0000-00007B050000}"/>
    <cellStyle name="Comma 5 2 2 2 3 4" xfId="1401" xr:uid="{00000000-0005-0000-0000-00007C050000}"/>
    <cellStyle name="Comma 5 2 2 2 3 5" xfId="1402" xr:uid="{00000000-0005-0000-0000-00007D050000}"/>
    <cellStyle name="Comma 5 2 2 2 4" xfId="1403" xr:uid="{00000000-0005-0000-0000-00007E050000}"/>
    <cellStyle name="Comma 5 2 2 2 4 2" xfId="1404" xr:uid="{00000000-0005-0000-0000-00007F050000}"/>
    <cellStyle name="Comma 5 2 2 2 4 2 2" xfId="1405" xr:uid="{00000000-0005-0000-0000-000080050000}"/>
    <cellStyle name="Comma 5 2 2 2 4 3" xfId="1406" xr:uid="{00000000-0005-0000-0000-000081050000}"/>
    <cellStyle name="Comma 5 2 2 2 4 4" xfId="1407" xr:uid="{00000000-0005-0000-0000-000082050000}"/>
    <cellStyle name="Comma 5 2 2 2 4 5" xfId="1408" xr:uid="{00000000-0005-0000-0000-000083050000}"/>
    <cellStyle name="Comma 5 2 2 2 5" xfId="1409" xr:uid="{00000000-0005-0000-0000-000084050000}"/>
    <cellStyle name="Comma 5 2 2 2 5 2" xfId="1410" xr:uid="{00000000-0005-0000-0000-000085050000}"/>
    <cellStyle name="Comma 5 2 2 2 6" xfId="1411" xr:uid="{00000000-0005-0000-0000-000086050000}"/>
    <cellStyle name="Comma 5 2 2 2 7" xfId="1412" xr:uid="{00000000-0005-0000-0000-000087050000}"/>
    <cellStyle name="Comma 5 2 2 2 8" xfId="1413" xr:uid="{00000000-0005-0000-0000-000088050000}"/>
    <cellStyle name="Comma 5 2 2 3" xfId="1414" xr:uid="{00000000-0005-0000-0000-000089050000}"/>
    <cellStyle name="Comma 5 2 2 3 2" xfId="1415" xr:uid="{00000000-0005-0000-0000-00008A050000}"/>
    <cellStyle name="Comma 5 2 2 3 2 2" xfId="1416" xr:uid="{00000000-0005-0000-0000-00008B050000}"/>
    <cellStyle name="Comma 5 2 2 3 3" xfId="1417" xr:uid="{00000000-0005-0000-0000-00008C050000}"/>
    <cellStyle name="Comma 5 2 2 3 4" xfId="1418" xr:uid="{00000000-0005-0000-0000-00008D050000}"/>
    <cellStyle name="Comma 5 2 2 3 5" xfId="1419" xr:uid="{00000000-0005-0000-0000-00008E050000}"/>
    <cellStyle name="Comma 5 2 2 4" xfId="1420" xr:uid="{00000000-0005-0000-0000-00008F050000}"/>
    <cellStyle name="Comma 5 2 2 4 2" xfId="1421" xr:uid="{00000000-0005-0000-0000-000090050000}"/>
    <cellStyle name="Comma 5 2 2 4 2 2" xfId="1422" xr:uid="{00000000-0005-0000-0000-000091050000}"/>
    <cellStyle name="Comma 5 2 2 4 3" xfId="1423" xr:uid="{00000000-0005-0000-0000-000092050000}"/>
    <cellStyle name="Comma 5 2 2 4 4" xfId="1424" xr:uid="{00000000-0005-0000-0000-000093050000}"/>
    <cellStyle name="Comma 5 2 2 4 5" xfId="1425" xr:uid="{00000000-0005-0000-0000-000094050000}"/>
    <cellStyle name="Comma 5 2 2 5" xfId="1426" xr:uid="{00000000-0005-0000-0000-000095050000}"/>
    <cellStyle name="Comma 5 2 2 5 2" xfId="1427" xr:uid="{00000000-0005-0000-0000-000096050000}"/>
    <cellStyle name="Comma 5 2 2 5 2 2" xfId="1428" xr:uid="{00000000-0005-0000-0000-000097050000}"/>
    <cellStyle name="Comma 5 2 2 5 3" xfId="1429" xr:uid="{00000000-0005-0000-0000-000098050000}"/>
    <cellStyle name="Comma 5 2 2 5 4" xfId="1430" xr:uid="{00000000-0005-0000-0000-000099050000}"/>
    <cellStyle name="Comma 5 2 2 5 5" xfId="1431" xr:uid="{00000000-0005-0000-0000-00009A050000}"/>
    <cellStyle name="Comma 5 2 2 6" xfId="1432" xr:uid="{00000000-0005-0000-0000-00009B050000}"/>
    <cellStyle name="Comma 5 2 2 6 2" xfId="1433" xr:uid="{00000000-0005-0000-0000-00009C050000}"/>
    <cellStyle name="Comma 5 2 2 7" xfId="1434" xr:uid="{00000000-0005-0000-0000-00009D050000}"/>
    <cellStyle name="Comma 5 2 2 8" xfId="1435" xr:uid="{00000000-0005-0000-0000-00009E050000}"/>
    <cellStyle name="Comma 5 2 2 9" xfId="1436" xr:uid="{00000000-0005-0000-0000-00009F050000}"/>
    <cellStyle name="Comma 5 2 3" xfId="1437" xr:uid="{00000000-0005-0000-0000-0000A0050000}"/>
    <cellStyle name="Comma 5 2 3 2" xfId="1438" xr:uid="{00000000-0005-0000-0000-0000A1050000}"/>
    <cellStyle name="Comma 5 2 3 2 2" xfId="1439" xr:uid="{00000000-0005-0000-0000-0000A2050000}"/>
    <cellStyle name="Comma 5 2 3 2 2 2" xfId="1440" xr:uid="{00000000-0005-0000-0000-0000A3050000}"/>
    <cellStyle name="Comma 5 2 3 2 2 2 2" xfId="1441" xr:uid="{00000000-0005-0000-0000-0000A4050000}"/>
    <cellStyle name="Comma 5 2 3 2 2 3" xfId="1442" xr:uid="{00000000-0005-0000-0000-0000A5050000}"/>
    <cellStyle name="Comma 5 2 3 2 2 4" xfId="1443" xr:uid="{00000000-0005-0000-0000-0000A6050000}"/>
    <cellStyle name="Comma 5 2 3 2 2 5" xfId="1444" xr:uid="{00000000-0005-0000-0000-0000A7050000}"/>
    <cellStyle name="Comma 5 2 3 2 3" xfId="1445" xr:uid="{00000000-0005-0000-0000-0000A8050000}"/>
    <cellStyle name="Comma 5 2 3 2 3 2" xfId="1446" xr:uid="{00000000-0005-0000-0000-0000A9050000}"/>
    <cellStyle name="Comma 5 2 3 2 3 2 2" xfId="1447" xr:uid="{00000000-0005-0000-0000-0000AA050000}"/>
    <cellStyle name="Comma 5 2 3 2 3 3" xfId="1448" xr:uid="{00000000-0005-0000-0000-0000AB050000}"/>
    <cellStyle name="Comma 5 2 3 2 3 4" xfId="1449" xr:uid="{00000000-0005-0000-0000-0000AC050000}"/>
    <cellStyle name="Comma 5 2 3 2 3 5" xfId="1450" xr:uid="{00000000-0005-0000-0000-0000AD050000}"/>
    <cellStyle name="Comma 5 2 3 2 4" xfId="1451" xr:uid="{00000000-0005-0000-0000-0000AE050000}"/>
    <cellStyle name="Comma 5 2 3 2 4 2" xfId="1452" xr:uid="{00000000-0005-0000-0000-0000AF050000}"/>
    <cellStyle name="Comma 5 2 3 2 4 2 2" xfId="1453" xr:uid="{00000000-0005-0000-0000-0000B0050000}"/>
    <cellStyle name="Comma 5 2 3 2 4 3" xfId="1454" xr:uid="{00000000-0005-0000-0000-0000B1050000}"/>
    <cellStyle name="Comma 5 2 3 2 4 4" xfId="1455" xr:uid="{00000000-0005-0000-0000-0000B2050000}"/>
    <cellStyle name="Comma 5 2 3 2 4 5" xfId="1456" xr:uid="{00000000-0005-0000-0000-0000B3050000}"/>
    <cellStyle name="Comma 5 2 3 2 5" xfId="1457" xr:uid="{00000000-0005-0000-0000-0000B4050000}"/>
    <cellStyle name="Comma 5 2 3 2 5 2" xfId="1458" xr:uid="{00000000-0005-0000-0000-0000B5050000}"/>
    <cellStyle name="Comma 5 2 3 2 6" xfId="1459" xr:uid="{00000000-0005-0000-0000-0000B6050000}"/>
    <cellStyle name="Comma 5 2 3 2 7" xfId="1460" xr:uid="{00000000-0005-0000-0000-0000B7050000}"/>
    <cellStyle name="Comma 5 2 3 2 8" xfId="1461" xr:uid="{00000000-0005-0000-0000-0000B8050000}"/>
    <cellStyle name="Comma 5 2 3 3" xfId="1462" xr:uid="{00000000-0005-0000-0000-0000B9050000}"/>
    <cellStyle name="Comma 5 2 3 3 2" xfId="1463" xr:uid="{00000000-0005-0000-0000-0000BA050000}"/>
    <cellStyle name="Comma 5 2 3 3 2 2" xfId="1464" xr:uid="{00000000-0005-0000-0000-0000BB050000}"/>
    <cellStyle name="Comma 5 2 3 3 3" xfId="1465" xr:uid="{00000000-0005-0000-0000-0000BC050000}"/>
    <cellStyle name="Comma 5 2 3 3 4" xfId="1466" xr:uid="{00000000-0005-0000-0000-0000BD050000}"/>
    <cellStyle name="Comma 5 2 3 3 5" xfId="1467" xr:uid="{00000000-0005-0000-0000-0000BE050000}"/>
    <cellStyle name="Comma 5 2 3 4" xfId="1468" xr:uid="{00000000-0005-0000-0000-0000BF050000}"/>
    <cellStyle name="Comma 5 2 3 4 2" xfId="1469" xr:uid="{00000000-0005-0000-0000-0000C0050000}"/>
    <cellStyle name="Comma 5 2 3 4 2 2" xfId="1470" xr:uid="{00000000-0005-0000-0000-0000C1050000}"/>
    <cellStyle name="Comma 5 2 3 4 3" xfId="1471" xr:uid="{00000000-0005-0000-0000-0000C2050000}"/>
    <cellStyle name="Comma 5 2 3 4 4" xfId="1472" xr:uid="{00000000-0005-0000-0000-0000C3050000}"/>
    <cellStyle name="Comma 5 2 3 4 5" xfId="1473" xr:uid="{00000000-0005-0000-0000-0000C4050000}"/>
    <cellStyle name="Comma 5 2 3 5" xfId="1474" xr:uid="{00000000-0005-0000-0000-0000C5050000}"/>
    <cellStyle name="Comma 5 2 3 5 2" xfId="1475" xr:uid="{00000000-0005-0000-0000-0000C6050000}"/>
    <cellStyle name="Comma 5 2 3 5 2 2" xfId="1476" xr:uid="{00000000-0005-0000-0000-0000C7050000}"/>
    <cellStyle name="Comma 5 2 3 5 3" xfId="1477" xr:uid="{00000000-0005-0000-0000-0000C8050000}"/>
    <cellStyle name="Comma 5 2 3 5 4" xfId="1478" xr:uid="{00000000-0005-0000-0000-0000C9050000}"/>
    <cellStyle name="Comma 5 2 3 5 5" xfId="1479" xr:uid="{00000000-0005-0000-0000-0000CA050000}"/>
    <cellStyle name="Comma 5 2 3 6" xfId="1480" xr:uid="{00000000-0005-0000-0000-0000CB050000}"/>
    <cellStyle name="Comma 5 2 3 6 2" xfId="1481" xr:uid="{00000000-0005-0000-0000-0000CC050000}"/>
    <cellStyle name="Comma 5 2 3 7" xfId="1482" xr:uid="{00000000-0005-0000-0000-0000CD050000}"/>
    <cellStyle name="Comma 5 2 3 8" xfId="1483" xr:uid="{00000000-0005-0000-0000-0000CE050000}"/>
    <cellStyle name="Comma 5 2 3 9" xfId="1484" xr:uid="{00000000-0005-0000-0000-0000CF050000}"/>
    <cellStyle name="Comma 5 2 4" xfId="1485" xr:uid="{00000000-0005-0000-0000-0000D0050000}"/>
    <cellStyle name="Comma 5 2 4 2" xfId="1486" xr:uid="{00000000-0005-0000-0000-0000D1050000}"/>
    <cellStyle name="Comma 5 2 4 2 2" xfId="1487" xr:uid="{00000000-0005-0000-0000-0000D2050000}"/>
    <cellStyle name="Comma 5 2 4 2 2 2" xfId="1488" xr:uid="{00000000-0005-0000-0000-0000D3050000}"/>
    <cellStyle name="Comma 5 2 4 2 3" xfId="1489" xr:uid="{00000000-0005-0000-0000-0000D4050000}"/>
    <cellStyle name="Comma 5 2 4 2 4" xfId="1490" xr:uid="{00000000-0005-0000-0000-0000D5050000}"/>
    <cellStyle name="Comma 5 2 4 2 5" xfId="1491" xr:uid="{00000000-0005-0000-0000-0000D6050000}"/>
    <cellStyle name="Comma 5 2 4 3" xfId="1492" xr:uid="{00000000-0005-0000-0000-0000D7050000}"/>
    <cellStyle name="Comma 5 2 4 3 2" xfId="1493" xr:uid="{00000000-0005-0000-0000-0000D8050000}"/>
    <cellStyle name="Comma 5 2 4 3 2 2" xfId="1494" xr:uid="{00000000-0005-0000-0000-0000D9050000}"/>
    <cellStyle name="Comma 5 2 4 3 3" xfId="1495" xr:uid="{00000000-0005-0000-0000-0000DA050000}"/>
    <cellStyle name="Comma 5 2 4 3 4" xfId="1496" xr:uid="{00000000-0005-0000-0000-0000DB050000}"/>
    <cellStyle name="Comma 5 2 4 3 5" xfId="1497" xr:uid="{00000000-0005-0000-0000-0000DC050000}"/>
    <cellStyle name="Comma 5 2 4 4" xfId="1498" xr:uid="{00000000-0005-0000-0000-0000DD050000}"/>
    <cellStyle name="Comma 5 2 4 4 2" xfId="1499" xr:uid="{00000000-0005-0000-0000-0000DE050000}"/>
    <cellStyle name="Comma 5 2 4 4 2 2" xfId="1500" xr:uid="{00000000-0005-0000-0000-0000DF050000}"/>
    <cellStyle name="Comma 5 2 4 4 3" xfId="1501" xr:uid="{00000000-0005-0000-0000-0000E0050000}"/>
    <cellStyle name="Comma 5 2 4 4 4" xfId="1502" xr:uid="{00000000-0005-0000-0000-0000E1050000}"/>
    <cellStyle name="Comma 5 2 4 4 5" xfId="1503" xr:uid="{00000000-0005-0000-0000-0000E2050000}"/>
    <cellStyle name="Comma 5 2 4 5" xfId="1504" xr:uid="{00000000-0005-0000-0000-0000E3050000}"/>
    <cellStyle name="Comma 5 2 4 5 2" xfId="1505" xr:uid="{00000000-0005-0000-0000-0000E4050000}"/>
    <cellStyle name="Comma 5 2 4 6" xfId="1506" xr:uid="{00000000-0005-0000-0000-0000E5050000}"/>
    <cellStyle name="Comma 5 2 4 7" xfId="1507" xr:uid="{00000000-0005-0000-0000-0000E6050000}"/>
    <cellStyle name="Comma 5 2 4 8" xfId="1508" xr:uid="{00000000-0005-0000-0000-0000E7050000}"/>
    <cellStyle name="Comma 5 2 5" xfId="1509" xr:uid="{00000000-0005-0000-0000-0000E8050000}"/>
    <cellStyle name="Comma 5 2 5 2" xfId="1510" xr:uid="{00000000-0005-0000-0000-0000E9050000}"/>
    <cellStyle name="Comma 5 2 5 2 2" xfId="1511" xr:uid="{00000000-0005-0000-0000-0000EA050000}"/>
    <cellStyle name="Comma 5 2 5 3" xfId="1512" xr:uid="{00000000-0005-0000-0000-0000EB050000}"/>
    <cellStyle name="Comma 5 2 5 4" xfId="1513" xr:uid="{00000000-0005-0000-0000-0000EC050000}"/>
    <cellStyle name="Comma 5 2 5 5" xfId="1514" xr:uid="{00000000-0005-0000-0000-0000ED050000}"/>
    <cellStyle name="Comma 5 2 6" xfId="1515" xr:uid="{00000000-0005-0000-0000-0000EE050000}"/>
    <cellStyle name="Comma 5 2 6 2" xfId="1516" xr:uid="{00000000-0005-0000-0000-0000EF050000}"/>
    <cellStyle name="Comma 5 2 6 2 2" xfId="1517" xr:uid="{00000000-0005-0000-0000-0000F0050000}"/>
    <cellStyle name="Comma 5 2 6 3" xfId="1518" xr:uid="{00000000-0005-0000-0000-0000F1050000}"/>
    <cellStyle name="Comma 5 2 6 4" xfId="1519" xr:uid="{00000000-0005-0000-0000-0000F2050000}"/>
    <cellStyle name="Comma 5 2 6 5" xfId="1520" xr:uid="{00000000-0005-0000-0000-0000F3050000}"/>
    <cellStyle name="Comma 5 2 7" xfId="1521" xr:uid="{00000000-0005-0000-0000-0000F4050000}"/>
    <cellStyle name="Comma 5 2 7 2" xfId="1522" xr:uid="{00000000-0005-0000-0000-0000F5050000}"/>
    <cellStyle name="Comma 5 2 7 2 2" xfId="1523" xr:uid="{00000000-0005-0000-0000-0000F6050000}"/>
    <cellStyle name="Comma 5 2 7 3" xfId="1524" xr:uid="{00000000-0005-0000-0000-0000F7050000}"/>
    <cellStyle name="Comma 5 2 7 4" xfId="1525" xr:uid="{00000000-0005-0000-0000-0000F8050000}"/>
    <cellStyle name="Comma 5 2 7 5" xfId="1526" xr:uid="{00000000-0005-0000-0000-0000F9050000}"/>
    <cellStyle name="Comma 5 2 8" xfId="1527" xr:uid="{00000000-0005-0000-0000-0000FA050000}"/>
    <cellStyle name="Comma 5 2 8 2" xfId="1528" xr:uid="{00000000-0005-0000-0000-0000FB050000}"/>
    <cellStyle name="Comma 5 2 9" xfId="1529" xr:uid="{00000000-0005-0000-0000-0000FC050000}"/>
    <cellStyle name="Comma 5 2 9 2" xfId="1530" xr:uid="{00000000-0005-0000-0000-0000FD050000}"/>
    <cellStyle name="Comma 5 3" xfId="1531" xr:uid="{00000000-0005-0000-0000-0000FE050000}"/>
    <cellStyle name="Comma 5 3 2" xfId="1532" xr:uid="{00000000-0005-0000-0000-0000FF050000}"/>
    <cellStyle name="Comma 5 3 2 2" xfId="1533" xr:uid="{00000000-0005-0000-0000-000000060000}"/>
    <cellStyle name="Comma 5 3 3" xfId="1534" xr:uid="{00000000-0005-0000-0000-000001060000}"/>
    <cellStyle name="Comma 5 3 4" xfId="1535" xr:uid="{00000000-0005-0000-0000-000002060000}"/>
    <cellStyle name="Comma 5 3 5" xfId="1536" xr:uid="{00000000-0005-0000-0000-000003060000}"/>
    <cellStyle name="Comma 5 3 6" xfId="1537" xr:uid="{00000000-0005-0000-0000-000004060000}"/>
    <cellStyle name="Comma 5 4" xfId="1538" xr:uid="{00000000-0005-0000-0000-000005060000}"/>
    <cellStyle name="Comma 5 4 2" xfId="1539" xr:uid="{00000000-0005-0000-0000-000006060000}"/>
    <cellStyle name="Comma 5 5" xfId="1540" xr:uid="{00000000-0005-0000-0000-000007060000}"/>
    <cellStyle name="Comma 6" xfId="1541" xr:uid="{00000000-0005-0000-0000-000008060000}"/>
    <cellStyle name="Comma 6 2" xfId="1542" xr:uid="{00000000-0005-0000-0000-000009060000}"/>
    <cellStyle name="Comma 6 2 2" xfId="1543" xr:uid="{00000000-0005-0000-0000-00000A060000}"/>
    <cellStyle name="Comma 6 2 2 2" xfId="1544" xr:uid="{00000000-0005-0000-0000-00000B060000}"/>
    <cellStyle name="Comma 6 2 2 2 2" xfId="1545" xr:uid="{00000000-0005-0000-0000-00000C060000}"/>
    <cellStyle name="Comma 6 2 2 2 2 2" xfId="1546" xr:uid="{00000000-0005-0000-0000-00000D060000}"/>
    <cellStyle name="Comma 6 2 2 2 3" xfId="1547" xr:uid="{00000000-0005-0000-0000-00000E060000}"/>
    <cellStyle name="Comma 6 2 2 2 4" xfId="1548" xr:uid="{00000000-0005-0000-0000-00000F060000}"/>
    <cellStyle name="Comma 6 2 2 2 5" xfId="1549" xr:uid="{00000000-0005-0000-0000-000010060000}"/>
    <cellStyle name="Comma 6 2 2 3" xfId="1550" xr:uid="{00000000-0005-0000-0000-000011060000}"/>
    <cellStyle name="Comma 6 2 2 3 2" xfId="1551" xr:uid="{00000000-0005-0000-0000-000012060000}"/>
    <cellStyle name="Comma 6 2 2 3 2 2" xfId="1552" xr:uid="{00000000-0005-0000-0000-000013060000}"/>
    <cellStyle name="Comma 6 2 2 3 3" xfId="1553" xr:uid="{00000000-0005-0000-0000-000014060000}"/>
    <cellStyle name="Comma 6 2 2 3 4" xfId="1554" xr:uid="{00000000-0005-0000-0000-000015060000}"/>
    <cellStyle name="Comma 6 2 2 3 5" xfId="1555" xr:uid="{00000000-0005-0000-0000-000016060000}"/>
    <cellStyle name="Comma 6 2 2 4" xfId="1556" xr:uid="{00000000-0005-0000-0000-000017060000}"/>
    <cellStyle name="Comma 6 2 2 4 2" xfId="1557" xr:uid="{00000000-0005-0000-0000-000018060000}"/>
    <cellStyle name="Comma 6 2 2 4 2 2" xfId="1558" xr:uid="{00000000-0005-0000-0000-000019060000}"/>
    <cellStyle name="Comma 6 2 2 4 3" xfId="1559" xr:uid="{00000000-0005-0000-0000-00001A060000}"/>
    <cellStyle name="Comma 6 2 2 4 4" xfId="1560" xr:uid="{00000000-0005-0000-0000-00001B060000}"/>
    <cellStyle name="Comma 6 2 2 4 5" xfId="1561" xr:uid="{00000000-0005-0000-0000-00001C060000}"/>
    <cellStyle name="Comma 6 2 2 5" xfId="1562" xr:uid="{00000000-0005-0000-0000-00001D060000}"/>
    <cellStyle name="Comma 6 2 2 5 2" xfId="1563" xr:uid="{00000000-0005-0000-0000-00001E060000}"/>
    <cellStyle name="Comma 6 2 2 6" xfId="1564" xr:uid="{00000000-0005-0000-0000-00001F060000}"/>
    <cellStyle name="Comma 6 2 2 7" xfId="1565" xr:uid="{00000000-0005-0000-0000-000020060000}"/>
    <cellStyle name="Comma 6 2 2 8" xfId="1566" xr:uid="{00000000-0005-0000-0000-000021060000}"/>
    <cellStyle name="Comma 6 2 3" xfId="1567" xr:uid="{00000000-0005-0000-0000-000022060000}"/>
    <cellStyle name="Comma 6 2 3 2" xfId="1568" xr:uid="{00000000-0005-0000-0000-000023060000}"/>
    <cellStyle name="Comma 6 2 3 2 2" xfId="1569" xr:uid="{00000000-0005-0000-0000-000024060000}"/>
    <cellStyle name="Comma 6 2 3 3" xfId="1570" xr:uid="{00000000-0005-0000-0000-000025060000}"/>
    <cellStyle name="Comma 6 2 3 4" xfId="1571" xr:uid="{00000000-0005-0000-0000-000026060000}"/>
    <cellStyle name="Comma 6 2 3 5" xfId="1572" xr:uid="{00000000-0005-0000-0000-000027060000}"/>
    <cellStyle name="Comma 6 2 4" xfId="1573" xr:uid="{00000000-0005-0000-0000-000028060000}"/>
    <cellStyle name="Comma 6 2 4 2" xfId="1574" xr:uid="{00000000-0005-0000-0000-000029060000}"/>
    <cellStyle name="Comma 6 2 4 2 2" xfId="1575" xr:uid="{00000000-0005-0000-0000-00002A060000}"/>
    <cellStyle name="Comma 6 2 4 3" xfId="1576" xr:uid="{00000000-0005-0000-0000-00002B060000}"/>
    <cellStyle name="Comma 6 2 4 4" xfId="1577" xr:uid="{00000000-0005-0000-0000-00002C060000}"/>
    <cellStyle name="Comma 6 2 4 5" xfId="1578" xr:uid="{00000000-0005-0000-0000-00002D060000}"/>
    <cellStyle name="Comma 6 2 5" xfId="1579" xr:uid="{00000000-0005-0000-0000-00002E060000}"/>
    <cellStyle name="Comma 6 2 5 2" xfId="1580" xr:uid="{00000000-0005-0000-0000-00002F060000}"/>
    <cellStyle name="Comma 6 2 5 2 2" xfId="1581" xr:uid="{00000000-0005-0000-0000-000030060000}"/>
    <cellStyle name="Comma 6 2 5 3" xfId="1582" xr:uid="{00000000-0005-0000-0000-000031060000}"/>
    <cellStyle name="Comma 6 2 5 4" xfId="1583" xr:uid="{00000000-0005-0000-0000-000032060000}"/>
    <cellStyle name="Comma 6 2 5 5" xfId="1584" xr:uid="{00000000-0005-0000-0000-000033060000}"/>
    <cellStyle name="Comma 6 2 6" xfId="1585" xr:uid="{00000000-0005-0000-0000-000034060000}"/>
    <cellStyle name="Comma 6 2 6 2" xfId="1586" xr:uid="{00000000-0005-0000-0000-000035060000}"/>
    <cellStyle name="Comma 6 2 7" xfId="1587" xr:uid="{00000000-0005-0000-0000-000036060000}"/>
    <cellStyle name="Comma 6 2 8" xfId="1588" xr:uid="{00000000-0005-0000-0000-000037060000}"/>
    <cellStyle name="Comma 6 2 9" xfId="1589" xr:uid="{00000000-0005-0000-0000-000038060000}"/>
    <cellStyle name="Comma 6 3" xfId="1590" xr:uid="{00000000-0005-0000-0000-000039060000}"/>
    <cellStyle name="Comma 6 3 2" xfId="1591" xr:uid="{00000000-0005-0000-0000-00003A060000}"/>
    <cellStyle name="Comma 6 3 2 2" xfId="1592" xr:uid="{00000000-0005-0000-0000-00003B060000}"/>
    <cellStyle name="Comma 6 3 2 2 2" xfId="1593" xr:uid="{00000000-0005-0000-0000-00003C060000}"/>
    <cellStyle name="Comma 6 3 2 2 2 2" xfId="1594" xr:uid="{00000000-0005-0000-0000-00003D060000}"/>
    <cellStyle name="Comma 6 3 2 2 3" xfId="1595" xr:uid="{00000000-0005-0000-0000-00003E060000}"/>
    <cellStyle name="Comma 6 3 2 2 4" xfId="1596" xr:uid="{00000000-0005-0000-0000-00003F060000}"/>
    <cellStyle name="Comma 6 3 2 2 5" xfId="1597" xr:uid="{00000000-0005-0000-0000-000040060000}"/>
    <cellStyle name="Comma 6 3 2 3" xfId="1598" xr:uid="{00000000-0005-0000-0000-000041060000}"/>
    <cellStyle name="Comma 6 3 2 3 2" xfId="1599" xr:uid="{00000000-0005-0000-0000-000042060000}"/>
    <cellStyle name="Comma 6 3 2 3 2 2" xfId="1600" xr:uid="{00000000-0005-0000-0000-000043060000}"/>
    <cellStyle name="Comma 6 3 2 3 3" xfId="1601" xr:uid="{00000000-0005-0000-0000-000044060000}"/>
    <cellStyle name="Comma 6 3 2 3 4" xfId="1602" xr:uid="{00000000-0005-0000-0000-000045060000}"/>
    <cellStyle name="Comma 6 3 2 3 5" xfId="1603" xr:uid="{00000000-0005-0000-0000-000046060000}"/>
    <cellStyle name="Comma 6 3 2 4" xfId="1604" xr:uid="{00000000-0005-0000-0000-000047060000}"/>
    <cellStyle name="Comma 6 3 2 4 2" xfId="1605" xr:uid="{00000000-0005-0000-0000-000048060000}"/>
    <cellStyle name="Comma 6 3 2 4 2 2" xfId="1606" xr:uid="{00000000-0005-0000-0000-000049060000}"/>
    <cellStyle name="Comma 6 3 2 4 3" xfId="1607" xr:uid="{00000000-0005-0000-0000-00004A060000}"/>
    <cellStyle name="Comma 6 3 2 4 4" xfId="1608" xr:uid="{00000000-0005-0000-0000-00004B060000}"/>
    <cellStyle name="Comma 6 3 2 4 5" xfId="1609" xr:uid="{00000000-0005-0000-0000-00004C060000}"/>
    <cellStyle name="Comma 6 3 2 5" xfId="1610" xr:uid="{00000000-0005-0000-0000-00004D060000}"/>
    <cellStyle name="Comma 6 3 2 5 2" xfId="1611" xr:uid="{00000000-0005-0000-0000-00004E060000}"/>
    <cellStyle name="Comma 6 3 2 6" xfId="1612" xr:uid="{00000000-0005-0000-0000-00004F060000}"/>
    <cellStyle name="Comma 6 3 2 7" xfId="1613" xr:uid="{00000000-0005-0000-0000-000050060000}"/>
    <cellStyle name="Comma 6 3 2 8" xfId="1614" xr:uid="{00000000-0005-0000-0000-000051060000}"/>
    <cellStyle name="Comma 6 3 3" xfId="1615" xr:uid="{00000000-0005-0000-0000-000052060000}"/>
    <cellStyle name="Comma 6 3 3 2" xfId="1616" xr:uid="{00000000-0005-0000-0000-000053060000}"/>
    <cellStyle name="Comma 6 3 3 2 2" xfId="1617" xr:uid="{00000000-0005-0000-0000-000054060000}"/>
    <cellStyle name="Comma 6 3 3 3" xfId="1618" xr:uid="{00000000-0005-0000-0000-000055060000}"/>
    <cellStyle name="Comma 6 3 3 4" xfId="1619" xr:uid="{00000000-0005-0000-0000-000056060000}"/>
    <cellStyle name="Comma 6 3 3 5" xfId="1620" xr:uid="{00000000-0005-0000-0000-000057060000}"/>
    <cellStyle name="Comma 6 3 4" xfId="1621" xr:uid="{00000000-0005-0000-0000-000058060000}"/>
    <cellStyle name="Comma 6 3 4 2" xfId="1622" xr:uid="{00000000-0005-0000-0000-000059060000}"/>
    <cellStyle name="Comma 6 3 4 2 2" xfId="1623" xr:uid="{00000000-0005-0000-0000-00005A060000}"/>
    <cellStyle name="Comma 6 3 4 3" xfId="1624" xr:uid="{00000000-0005-0000-0000-00005B060000}"/>
    <cellStyle name="Comma 6 3 4 4" xfId="1625" xr:uid="{00000000-0005-0000-0000-00005C060000}"/>
    <cellStyle name="Comma 6 3 4 5" xfId="1626" xr:uid="{00000000-0005-0000-0000-00005D060000}"/>
    <cellStyle name="Comma 6 3 5" xfId="1627" xr:uid="{00000000-0005-0000-0000-00005E060000}"/>
    <cellStyle name="Comma 6 3 5 2" xfId="1628" xr:uid="{00000000-0005-0000-0000-00005F060000}"/>
    <cellStyle name="Comma 6 3 5 2 2" xfId="1629" xr:uid="{00000000-0005-0000-0000-000060060000}"/>
    <cellStyle name="Comma 6 3 5 3" xfId="1630" xr:uid="{00000000-0005-0000-0000-000061060000}"/>
    <cellStyle name="Comma 6 3 5 4" xfId="1631" xr:uid="{00000000-0005-0000-0000-000062060000}"/>
    <cellStyle name="Comma 6 3 5 5" xfId="1632" xr:uid="{00000000-0005-0000-0000-000063060000}"/>
    <cellStyle name="Comma 6 3 6" xfId="1633" xr:uid="{00000000-0005-0000-0000-000064060000}"/>
    <cellStyle name="Comma 6 3 6 2" xfId="1634" xr:uid="{00000000-0005-0000-0000-000065060000}"/>
    <cellStyle name="Comma 6 3 7" xfId="1635" xr:uid="{00000000-0005-0000-0000-000066060000}"/>
    <cellStyle name="Comma 6 3 8" xfId="1636" xr:uid="{00000000-0005-0000-0000-000067060000}"/>
    <cellStyle name="Comma 6 3 9" xfId="1637" xr:uid="{00000000-0005-0000-0000-000068060000}"/>
    <cellStyle name="Comma 6 4" xfId="1638" xr:uid="{00000000-0005-0000-0000-000069060000}"/>
    <cellStyle name="Comma 6 4 2" xfId="1639" xr:uid="{00000000-0005-0000-0000-00006A060000}"/>
    <cellStyle name="Comma 6 4 2 2" xfId="1640" xr:uid="{00000000-0005-0000-0000-00006B060000}"/>
    <cellStyle name="Comma 6 4 2 2 2" xfId="1641" xr:uid="{00000000-0005-0000-0000-00006C060000}"/>
    <cellStyle name="Comma 6 4 2 3" xfId="1642" xr:uid="{00000000-0005-0000-0000-00006D060000}"/>
    <cellStyle name="Comma 6 4 2 4" xfId="1643" xr:uid="{00000000-0005-0000-0000-00006E060000}"/>
    <cellStyle name="Comma 6 4 2 5" xfId="1644" xr:uid="{00000000-0005-0000-0000-00006F060000}"/>
    <cellStyle name="Comma 6 4 3" xfId="1645" xr:uid="{00000000-0005-0000-0000-000070060000}"/>
    <cellStyle name="Comma 6 4 3 2" xfId="1646" xr:uid="{00000000-0005-0000-0000-000071060000}"/>
    <cellStyle name="Comma 6 4 3 2 2" xfId="1647" xr:uid="{00000000-0005-0000-0000-000072060000}"/>
    <cellStyle name="Comma 6 4 3 3" xfId="1648" xr:uid="{00000000-0005-0000-0000-000073060000}"/>
    <cellStyle name="Comma 6 4 3 4" xfId="1649" xr:uid="{00000000-0005-0000-0000-000074060000}"/>
    <cellStyle name="Comma 6 4 3 5" xfId="1650" xr:uid="{00000000-0005-0000-0000-000075060000}"/>
    <cellStyle name="Comma 6 4 4" xfId="1651" xr:uid="{00000000-0005-0000-0000-000076060000}"/>
    <cellStyle name="Comma 6 4 4 2" xfId="1652" xr:uid="{00000000-0005-0000-0000-000077060000}"/>
    <cellStyle name="Comma 6 4 4 2 2" xfId="1653" xr:uid="{00000000-0005-0000-0000-000078060000}"/>
    <cellStyle name="Comma 6 4 4 3" xfId="1654" xr:uid="{00000000-0005-0000-0000-000079060000}"/>
    <cellStyle name="Comma 6 4 4 4" xfId="1655" xr:uid="{00000000-0005-0000-0000-00007A060000}"/>
    <cellStyle name="Comma 6 4 4 5" xfId="1656" xr:uid="{00000000-0005-0000-0000-00007B060000}"/>
    <cellStyle name="Comma 6 4 5" xfId="1657" xr:uid="{00000000-0005-0000-0000-00007C060000}"/>
    <cellStyle name="Comma 6 4 5 2" xfId="1658" xr:uid="{00000000-0005-0000-0000-00007D060000}"/>
    <cellStyle name="Comma 6 4 6" xfId="1659" xr:uid="{00000000-0005-0000-0000-00007E060000}"/>
    <cellStyle name="Comma 6 4 7" xfId="1660" xr:uid="{00000000-0005-0000-0000-00007F060000}"/>
    <cellStyle name="Comma 6 4 8" xfId="1661" xr:uid="{00000000-0005-0000-0000-000080060000}"/>
    <cellStyle name="Comma 6 5" xfId="1662" xr:uid="{00000000-0005-0000-0000-000081060000}"/>
    <cellStyle name="Comma 6 5 2" xfId="1663" xr:uid="{00000000-0005-0000-0000-000082060000}"/>
    <cellStyle name="Comma 6 5 2 2" xfId="1664" xr:uid="{00000000-0005-0000-0000-000083060000}"/>
    <cellStyle name="Comma 6 5 2 2 2" xfId="1665" xr:uid="{00000000-0005-0000-0000-000084060000}"/>
    <cellStyle name="Comma 6 5 2 3" xfId="1666" xr:uid="{00000000-0005-0000-0000-000085060000}"/>
    <cellStyle name="Comma 6 5 2 4" xfId="1667" xr:uid="{00000000-0005-0000-0000-000086060000}"/>
    <cellStyle name="Comma 6 5 2 5" xfId="1668" xr:uid="{00000000-0005-0000-0000-000087060000}"/>
    <cellStyle name="Comma 6 5 3" xfId="1669" xr:uid="{00000000-0005-0000-0000-000088060000}"/>
    <cellStyle name="Comma 6 5 3 2" xfId="1670" xr:uid="{00000000-0005-0000-0000-000089060000}"/>
    <cellStyle name="Comma 6 5 3 2 2" xfId="1671" xr:uid="{00000000-0005-0000-0000-00008A060000}"/>
    <cellStyle name="Comma 6 5 3 3" xfId="1672" xr:uid="{00000000-0005-0000-0000-00008B060000}"/>
    <cellStyle name="Comma 6 5 3 4" xfId="1673" xr:uid="{00000000-0005-0000-0000-00008C060000}"/>
    <cellStyle name="Comma 6 5 3 5" xfId="1674" xr:uid="{00000000-0005-0000-0000-00008D060000}"/>
    <cellStyle name="Comma 6 5 4" xfId="1675" xr:uid="{00000000-0005-0000-0000-00008E060000}"/>
    <cellStyle name="Comma 6 5 4 2" xfId="1676" xr:uid="{00000000-0005-0000-0000-00008F060000}"/>
    <cellStyle name="Comma 6 5 4 2 2" xfId="1677" xr:uid="{00000000-0005-0000-0000-000090060000}"/>
    <cellStyle name="Comma 6 5 4 3" xfId="1678" xr:uid="{00000000-0005-0000-0000-000091060000}"/>
    <cellStyle name="Comma 6 5 4 4" xfId="1679" xr:uid="{00000000-0005-0000-0000-000092060000}"/>
    <cellStyle name="Comma 6 5 4 5" xfId="1680" xr:uid="{00000000-0005-0000-0000-000093060000}"/>
    <cellStyle name="Comma 6 5 5" xfId="1681" xr:uid="{00000000-0005-0000-0000-000094060000}"/>
    <cellStyle name="Comma 6 5 5 2" xfId="1682" xr:uid="{00000000-0005-0000-0000-000095060000}"/>
    <cellStyle name="Comma 6 5 6" xfId="1683" xr:uid="{00000000-0005-0000-0000-000096060000}"/>
    <cellStyle name="Comma 6 5 7" xfId="1684" xr:uid="{00000000-0005-0000-0000-000097060000}"/>
    <cellStyle name="Comma 6 5 8" xfId="1685" xr:uid="{00000000-0005-0000-0000-000098060000}"/>
    <cellStyle name="Comma 6 6" xfId="1686" xr:uid="{00000000-0005-0000-0000-000099060000}"/>
    <cellStyle name="Comma 6 6 2" xfId="1687" xr:uid="{00000000-0005-0000-0000-00009A060000}"/>
    <cellStyle name="Comma 6 6 3" xfId="1688" xr:uid="{00000000-0005-0000-0000-00009B060000}"/>
    <cellStyle name="Comma 6 7" xfId="1689" xr:uid="{00000000-0005-0000-0000-00009C060000}"/>
    <cellStyle name="Comma 6 8" xfId="1690" xr:uid="{00000000-0005-0000-0000-00009D060000}"/>
    <cellStyle name="Comma 7" xfId="1691" xr:uid="{00000000-0005-0000-0000-00009E060000}"/>
    <cellStyle name="Comma 7 2" xfId="1692" xr:uid="{00000000-0005-0000-0000-00009F060000}"/>
    <cellStyle name="Comma 7 2 2" xfId="1693" xr:uid="{00000000-0005-0000-0000-0000A0060000}"/>
    <cellStyle name="Comma 7 2 2 2" xfId="1694" xr:uid="{00000000-0005-0000-0000-0000A1060000}"/>
    <cellStyle name="Comma 7 2 2 2 2" xfId="1695" xr:uid="{00000000-0005-0000-0000-0000A2060000}"/>
    <cellStyle name="Comma 7 2 2 2 2 2" xfId="1696" xr:uid="{00000000-0005-0000-0000-0000A3060000}"/>
    <cellStyle name="Comma 7 2 2 2 3" xfId="1697" xr:uid="{00000000-0005-0000-0000-0000A4060000}"/>
    <cellStyle name="Comma 7 2 2 2 4" xfId="1698" xr:uid="{00000000-0005-0000-0000-0000A5060000}"/>
    <cellStyle name="Comma 7 2 2 2 5" xfId="1699" xr:uid="{00000000-0005-0000-0000-0000A6060000}"/>
    <cellStyle name="Comma 7 2 2 3" xfId="1700" xr:uid="{00000000-0005-0000-0000-0000A7060000}"/>
    <cellStyle name="Comma 7 2 2 3 2" xfId="1701" xr:uid="{00000000-0005-0000-0000-0000A8060000}"/>
    <cellStyle name="Comma 7 2 2 3 2 2" xfId="1702" xr:uid="{00000000-0005-0000-0000-0000A9060000}"/>
    <cellStyle name="Comma 7 2 2 3 3" xfId="1703" xr:uid="{00000000-0005-0000-0000-0000AA060000}"/>
    <cellStyle name="Comma 7 2 2 3 4" xfId="1704" xr:uid="{00000000-0005-0000-0000-0000AB060000}"/>
    <cellStyle name="Comma 7 2 2 3 5" xfId="1705" xr:uid="{00000000-0005-0000-0000-0000AC060000}"/>
    <cellStyle name="Comma 7 2 2 4" xfId="1706" xr:uid="{00000000-0005-0000-0000-0000AD060000}"/>
    <cellStyle name="Comma 7 2 2 4 2" xfId="1707" xr:uid="{00000000-0005-0000-0000-0000AE060000}"/>
    <cellStyle name="Comma 7 2 2 4 2 2" xfId="1708" xr:uid="{00000000-0005-0000-0000-0000AF060000}"/>
    <cellStyle name="Comma 7 2 2 4 3" xfId="1709" xr:uid="{00000000-0005-0000-0000-0000B0060000}"/>
    <cellStyle name="Comma 7 2 2 4 4" xfId="1710" xr:uid="{00000000-0005-0000-0000-0000B1060000}"/>
    <cellStyle name="Comma 7 2 2 4 5" xfId="1711" xr:uid="{00000000-0005-0000-0000-0000B2060000}"/>
    <cellStyle name="Comma 7 2 2 5" xfId="1712" xr:uid="{00000000-0005-0000-0000-0000B3060000}"/>
    <cellStyle name="Comma 7 2 2 5 2" xfId="1713" xr:uid="{00000000-0005-0000-0000-0000B4060000}"/>
    <cellStyle name="Comma 7 2 2 6" xfId="1714" xr:uid="{00000000-0005-0000-0000-0000B5060000}"/>
    <cellStyle name="Comma 7 2 2 7" xfId="1715" xr:uid="{00000000-0005-0000-0000-0000B6060000}"/>
    <cellStyle name="Comma 7 2 2 8" xfId="1716" xr:uid="{00000000-0005-0000-0000-0000B7060000}"/>
    <cellStyle name="Comma 7 2 3" xfId="1717" xr:uid="{00000000-0005-0000-0000-0000B8060000}"/>
    <cellStyle name="Comma 7 2 3 2" xfId="1718" xr:uid="{00000000-0005-0000-0000-0000B9060000}"/>
    <cellStyle name="Comma 7 2 3 2 2" xfId="1719" xr:uid="{00000000-0005-0000-0000-0000BA060000}"/>
    <cellStyle name="Comma 7 2 3 3" xfId="1720" xr:uid="{00000000-0005-0000-0000-0000BB060000}"/>
    <cellStyle name="Comma 7 2 3 4" xfId="1721" xr:uid="{00000000-0005-0000-0000-0000BC060000}"/>
    <cellStyle name="Comma 7 2 3 5" xfId="1722" xr:uid="{00000000-0005-0000-0000-0000BD060000}"/>
    <cellStyle name="Comma 7 2 4" xfId="1723" xr:uid="{00000000-0005-0000-0000-0000BE060000}"/>
    <cellStyle name="Comma 7 2 4 2" xfId="1724" xr:uid="{00000000-0005-0000-0000-0000BF060000}"/>
    <cellStyle name="Comma 7 2 4 2 2" xfId="1725" xr:uid="{00000000-0005-0000-0000-0000C0060000}"/>
    <cellStyle name="Comma 7 2 4 3" xfId="1726" xr:uid="{00000000-0005-0000-0000-0000C1060000}"/>
    <cellStyle name="Comma 7 2 4 4" xfId="1727" xr:uid="{00000000-0005-0000-0000-0000C2060000}"/>
    <cellStyle name="Comma 7 2 4 5" xfId="1728" xr:uid="{00000000-0005-0000-0000-0000C3060000}"/>
    <cellStyle name="Comma 7 2 5" xfId="1729" xr:uid="{00000000-0005-0000-0000-0000C4060000}"/>
    <cellStyle name="Comma 7 2 5 2" xfId="1730" xr:uid="{00000000-0005-0000-0000-0000C5060000}"/>
    <cellStyle name="Comma 7 2 5 2 2" xfId="1731" xr:uid="{00000000-0005-0000-0000-0000C6060000}"/>
    <cellStyle name="Comma 7 2 5 3" xfId="1732" xr:uid="{00000000-0005-0000-0000-0000C7060000}"/>
    <cellStyle name="Comma 7 2 5 4" xfId="1733" xr:uid="{00000000-0005-0000-0000-0000C8060000}"/>
    <cellStyle name="Comma 7 2 5 5" xfId="1734" xr:uid="{00000000-0005-0000-0000-0000C9060000}"/>
    <cellStyle name="Comma 7 2 6" xfId="1735" xr:uid="{00000000-0005-0000-0000-0000CA060000}"/>
    <cellStyle name="Comma 7 2 6 2" xfId="1736" xr:uid="{00000000-0005-0000-0000-0000CB060000}"/>
    <cellStyle name="Comma 7 2 7" xfId="1737" xr:uid="{00000000-0005-0000-0000-0000CC060000}"/>
    <cellStyle name="Comma 7 2 8" xfId="1738" xr:uid="{00000000-0005-0000-0000-0000CD060000}"/>
    <cellStyle name="Comma 7 2 9" xfId="1739" xr:uid="{00000000-0005-0000-0000-0000CE060000}"/>
    <cellStyle name="Comma 7 3" xfId="1740" xr:uid="{00000000-0005-0000-0000-0000CF060000}"/>
    <cellStyle name="Comma 7 3 2" xfId="1741" xr:uid="{00000000-0005-0000-0000-0000D0060000}"/>
    <cellStyle name="Comma 7 3 2 2" xfId="1742" xr:uid="{00000000-0005-0000-0000-0000D1060000}"/>
    <cellStyle name="Comma 7 3 2 2 2" xfId="1743" xr:uid="{00000000-0005-0000-0000-0000D2060000}"/>
    <cellStyle name="Comma 7 3 2 2 2 2" xfId="1744" xr:uid="{00000000-0005-0000-0000-0000D3060000}"/>
    <cellStyle name="Comma 7 3 2 2 3" xfId="1745" xr:uid="{00000000-0005-0000-0000-0000D4060000}"/>
    <cellStyle name="Comma 7 3 2 2 4" xfId="1746" xr:uid="{00000000-0005-0000-0000-0000D5060000}"/>
    <cellStyle name="Comma 7 3 2 2 5" xfId="1747" xr:uid="{00000000-0005-0000-0000-0000D6060000}"/>
    <cellStyle name="Comma 7 3 2 3" xfId="1748" xr:uid="{00000000-0005-0000-0000-0000D7060000}"/>
    <cellStyle name="Comma 7 3 2 3 2" xfId="1749" xr:uid="{00000000-0005-0000-0000-0000D8060000}"/>
    <cellStyle name="Comma 7 3 2 3 2 2" xfId="1750" xr:uid="{00000000-0005-0000-0000-0000D9060000}"/>
    <cellStyle name="Comma 7 3 2 3 3" xfId="1751" xr:uid="{00000000-0005-0000-0000-0000DA060000}"/>
    <cellStyle name="Comma 7 3 2 3 4" xfId="1752" xr:uid="{00000000-0005-0000-0000-0000DB060000}"/>
    <cellStyle name="Comma 7 3 2 3 5" xfId="1753" xr:uid="{00000000-0005-0000-0000-0000DC060000}"/>
    <cellStyle name="Comma 7 3 2 4" xfId="1754" xr:uid="{00000000-0005-0000-0000-0000DD060000}"/>
    <cellStyle name="Comma 7 3 2 4 2" xfId="1755" xr:uid="{00000000-0005-0000-0000-0000DE060000}"/>
    <cellStyle name="Comma 7 3 2 4 2 2" xfId="1756" xr:uid="{00000000-0005-0000-0000-0000DF060000}"/>
    <cellStyle name="Comma 7 3 2 4 3" xfId="1757" xr:uid="{00000000-0005-0000-0000-0000E0060000}"/>
    <cellStyle name="Comma 7 3 2 4 4" xfId="1758" xr:uid="{00000000-0005-0000-0000-0000E1060000}"/>
    <cellStyle name="Comma 7 3 2 4 5" xfId="1759" xr:uid="{00000000-0005-0000-0000-0000E2060000}"/>
    <cellStyle name="Comma 7 3 2 5" xfId="1760" xr:uid="{00000000-0005-0000-0000-0000E3060000}"/>
    <cellStyle name="Comma 7 3 2 5 2" xfId="1761" xr:uid="{00000000-0005-0000-0000-0000E4060000}"/>
    <cellStyle name="Comma 7 3 2 6" xfId="1762" xr:uid="{00000000-0005-0000-0000-0000E5060000}"/>
    <cellStyle name="Comma 7 3 2 7" xfId="1763" xr:uid="{00000000-0005-0000-0000-0000E6060000}"/>
    <cellStyle name="Comma 7 3 2 8" xfId="1764" xr:uid="{00000000-0005-0000-0000-0000E7060000}"/>
    <cellStyle name="Comma 7 3 3" xfId="1765" xr:uid="{00000000-0005-0000-0000-0000E8060000}"/>
    <cellStyle name="Comma 7 3 3 2" xfId="1766" xr:uid="{00000000-0005-0000-0000-0000E9060000}"/>
    <cellStyle name="Comma 7 3 3 2 2" xfId="1767" xr:uid="{00000000-0005-0000-0000-0000EA060000}"/>
    <cellStyle name="Comma 7 3 3 3" xfId="1768" xr:uid="{00000000-0005-0000-0000-0000EB060000}"/>
    <cellStyle name="Comma 7 3 3 4" xfId="1769" xr:uid="{00000000-0005-0000-0000-0000EC060000}"/>
    <cellStyle name="Comma 7 3 3 5" xfId="1770" xr:uid="{00000000-0005-0000-0000-0000ED060000}"/>
    <cellStyle name="Comma 7 3 4" xfId="1771" xr:uid="{00000000-0005-0000-0000-0000EE060000}"/>
    <cellStyle name="Comma 7 3 4 2" xfId="1772" xr:uid="{00000000-0005-0000-0000-0000EF060000}"/>
    <cellStyle name="Comma 7 3 4 2 2" xfId="1773" xr:uid="{00000000-0005-0000-0000-0000F0060000}"/>
    <cellStyle name="Comma 7 3 4 3" xfId="1774" xr:uid="{00000000-0005-0000-0000-0000F1060000}"/>
    <cellStyle name="Comma 7 3 4 4" xfId="1775" xr:uid="{00000000-0005-0000-0000-0000F2060000}"/>
    <cellStyle name="Comma 7 3 4 5" xfId="1776" xr:uid="{00000000-0005-0000-0000-0000F3060000}"/>
    <cellStyle name="Comma 7 3 5" xfId="1777" xr:uid="{00000000-0005-0000-0000-0000F4060000}"/>
    <cellStyle name="Comma 7 3 5 2" xfId="1778" xr:uid="{00000000-0005-0000-0000-0000F5060000}"/>
    <cellStyle name="Comma 7 3 5 2 2" xfId="1779" xr:uid="{00000000-0005-0000-0000-0000F6060000}"/>
    <cellStyle name="Comma 7 3 5 3" xfId="1780" xr:uid="{00000000-0005-0000-0000-0000F7060000}"/>
    <cellStyle name="Comma 7 3 5 4" xfId="1781" xr:uid="{00000000-0005-0000-0000-0000F8060000}"/>
    <cellStyle name="Comma 7 3 5 5" xfId="1782" xr:uid="{00000000-0005-0000-0000-0000F9060000}"/>
    <cellStyle name="Comma 7 3 6" xfId="1783" xr:uid="{00000000-0005-0000-0000-0000FA060000}"/>
    <cellStyle name="Comma 7 3 6 2" xfId="1784" xr:uid="{00000000-0005-0000-0000-0000FB060000}"/>
    <cellStyle name="Comma 7 3 7" xfId="1785" xr:uid="{00000000-0005-0000-0000-0000FC060000}"/>
    <cellStyle name="Comma 7 3 8" xfId="1786" xr:uid="{00000000-0005-0000-0000-0000FD060000}"/>
    <cellStyle name="Comma 7 3 9" xfId="1787" xr:uid="{00000000-0005-0000-0000-0000FE060000}"/>
    <cellStyle name="Comma 7 4" xfId="1788" xr:uid="{00000000-0005-0000-0000-0000FF060000}"/>
    <cellStyle name="Comma 7 4 2" xfId="1789" xr:uid="{00000000-0005-0000-0000-000000070000}"/>
    <cellStyle name="Comma 7 4 2 2" xfId="1790" xr:uid="{00000000-0005-0000-0000-000001070000}"/>
    <cellStyle name="Comma 7 4 2 2 2" xfId="1791" xr:uid="{00000000-0005-0000-0000-000002070000}"/>
    <cellStyle name="Comma 7 4 2 3" xfId="1792" xr:uid="{00000000-0005-0000-0000-000003070000}"/>
    <cellStyle name="Comma 7 4 2 4" xfId="1793" xr:uid="{00000000-0005-0000-0000-000004070000}"/>
    <cellStyle name="Comma 7 4 2 5" xfId="1794" xr:uid="{00000000-0005-0000-0000-000005070000}"/>
    <cellStyle name="Comma 7 4 3" xfId="1795" xr:uid="{00000000-0005-0000-0000-000006070000}"/>
    <cellStyle name="Comma 7 4 3 2" xfId="1796" xr:uid="{00000000-0005-0000-0000-000007070000}"/>
    <cellStyle name="Comma 7 4 3 2 2" xfId="1797" xr:uid="{00000000-0005-0000-0000-000008070000}"/>
    <cellStyle name="Comma 7 4 3 3" xfId="1798" xr:uid="{00000000-0005-0000-0000-000009070000}"/>
    <cellStyle name="Comma 7 4 3 4" xfId="1799" xr:uid="{00000000-0005-0000-0000-00000A070000}"/>
    <cellStyle name="Comma 7 4 3 5" xfId="1800" xr:uid="{00000000-0005-0000-0000-00000B070000}"/>
    <cellStyle name="Comma 7 4 4" xfId="1801" xr:uid="{00000000-0005-0000-0000-00000C070000}"/>
    <cellStyle name="Comma 7 4 4 2" xfId="1802" xr:uid="{00000000-0005-0000-0000-00000D070000}"/>
    <cellStyle name="Comma 7 4 4 2 2" xfId="1803" xr:uid="{00000000-0005-0000-0000-00000E070000}"/>
    <cellStyle name="Comma 7 4 4 3" xfId="1804" xr:uid="{00000000-0005-0000-0000-00000F070000}"/>
    <cellStyle name="Comma 7 4 4 4" xfId="1805" xr:uid="{00000000-0005-0000-0000-000010070000}"/>
    <cellStyle name="Comma 7 4 4 5" xfId="1806" xr:uid="{00000000-0005-0000-0000-000011070000}"/>
    <cellStyle name="Comma 7 4 5" xfId="1807" xr:uid="{00000000-0005-0000-0000-000012070000}"/>
    <cellStyle name="Comma 7 4 5 2" xfId="1808" xr:uid="{00000000-0005-0000-0000-000013070000}"/>
    <cellStyle name="Comma 7 4 6" xfId="1809" xr:uid="{00000000-0005-0000-0000-000014070000}"/>
    <cellStyle name="Comma 7 4 7" xfId="1810" xr:uid="{00000000-0005-0000-0000-000015070000}"/>
    <cellStyle name="Comma 7 4 8" xfId="1811" xr:uid="{00000000-0005-0000-0000-000016070000}"/>
    <cellStyle name="Comma 7 5" xfId="1812" xr:uid="{00000000-0005-0000-0000-000017070000}"/>
    <cellStyle name="Comma 7 5 2" xfId="1813" xr:uid="{00000000-0005-0000-0000-000018070000}"/>
    <cellStyle name="Comma 7 5 2 2" xfId="1814" xr:uid="{00000000-0005-0000-0000-000019070000}"/>
    <cellStyle name="Comma 7 5 2 2 2" xfId="1815" xr:uid="{00000000-0005-0000-0000-00001A070000}"/>
    <cellStyle name="Comma 7 5 2 3" xfId="1816" xr:uid="{00000000-0005-0000-0000-00001B070000}"/>
    <cellStyle name="Comma 7 5 2 4" xfId="1817" xr:uid="{00000000-0005-0000-0000-00001C070000}"/>
    <cellStyle name="Comma 7 5 2 5" xfId="1818" xr:uid="{00000000-0005-0000-0000-00001D070000}"/>
    <cellStyle name="Comma 7 5 3" xfId="1819" xr:uid="{00000000-0005-0000-0000-00001E070000}"/>
    <cellStyle name="Comma 7 5 3 2" xfId="1820" xr:uid="{00000000-0005-0000-0000-00001F070000}"/>
    <cellStyle name="Comma 7 5 3 2 2" xfId="1821" xr:uid="{00000000-0005-0000-0000-000020070000}"/>
    <cellStyle name="Comma 7 5 3 3" xfId="1822" xr:uid="{00000000-0005-0000-0000-000021070000}"/>
    <cellStyle name="Comma 7 5 3 4" xfId="1823" xr:uid="{00000000-0005-0000-0000-000022070000}"/>
    <cellStyle name="Comma 7 5 3 5" xfId="1824" xr:uid="{00000000-0005-0000-0000-000023070000}"/>
    <cellStyle name="Comma 7 5 4" xfId="1825" xr:uid="{00000000-0005-0000-0000-000024070000}"/>
    <cellStyle name="Comma 7 5 4 2" xfId="1826" xr:uid="{00000000-0005-0000-0000-000025070000}"/>
    <cellStyle name="Comma 7 5 4 2 2" xfId="1827" xr:uid="{00000000-0005-0000-0000-000026070000}"/>
    <cellStyle name="Comma 7 5 4 3" xfId="1828" xr:uid="{00000000-0005-0000-0000-000027070000}"/>
    <cellStyle name="Comma 7 5 4 4" xfId="1829" xr:uid="{00000000-0005-0000-0000-000028070000}"/>
    <cellStyle name="Comma 7 5 4 5" xfId="1830" xr:uid="{00000000-0005-0000-0000-000029070000}"/>
    <cellStyle name="Comma 7 5 5" xfId="1831" xr:uid="{00000000-0005-0000-0000-00002A070000}"/>
    <cellStyle name="Comma 7 5 5 2" xfId="1832" xr:uid="{00000000-0005-0000-0000-00002B070000}"/>
    <cellStyle name="Comma 7 5 6" xfId="1833" xr:uid="{00000000-0005-0000-0000-00002C070000}"/>
    <cellStyle name="Comma 7 5 7" xfId="1834" xr:uid="{00000000-0005-0000-0000-00002D070000}"/>
    <cellStyle name="Comma 7 5 8" xfId="1835" xr:uid="{00000000-0005-0000-0000-00002E070000}"/>
    <cellStyle name="Comma 7 6" xfId="1836" xr:uid="{00000000-0005-0000-0000-00002F070000}"/>
    <cellStyle name="Comma 7 7" xfId="1837" xr:uid="{00000000-0005-0000-0000-000030070000}"/>
    <cellStyle name="Comma 7 8" xfId="1838" xr:uid="{00000000-0005-0000-0000-000031070000}"/>
    <cellStyle name="Comma 8" xfId="1839" xr:uid="{00000000-0005-0000-0000-000032070000}"/>
    <cellStyle name="Comma 8 2" xfId="1840" xr:uid="{00000000-0005-0000-0000-000033070000}"/>
    <cellStyle name="Comma 8 2 2" xfId="1841" xr:uid="{00000000-0005-0000-0000-000034070000}"/>
    <cellStyle name="Comma 8 2 2 2" xfId="1842" xr:uid="{00000000-0005-0000-0000-000035070000}"/>
    <cellStyle name="Comma 8 2 2 2 2" xfId="1843" xr:uid="{00000000-0005-0000-0000-000036070000}"/>
    <cellStyle name="Comma 8 2 2 2 2 2" xfId="1844" xr:uid="{00000000-0005-0000-0000-000037070000}"/>
    <cellStyle name="Comma 8 2 2 2 3" xfId="1845" xr:uid="{00000000-0005-0000-0000-000038070000}"/>
    <cellStyle name="Comma 8 2 2 2 4" xfId="1846" xr:uid="{00000000-0005-0000-0000-000039070000}"/>
    <cellStyle name="Comma 8 2 2 2 5" xfId="1847" xr:uid="{00000000-0005-0000-0000-00003A070000}"/>
    <cellStyle name="Comma 8 2 2 3" xfId="1848" xr:uid="{00000000-0005-0000-0000-00003B070000}"/>
    <cellStyle name="Comma 8 2 2 3 2" xfId="1849" xr:uid="{00000000-0005-0000-0000-00003C070000}"/>
    <cellStyle name="Comma 8 2 2 3 2 2" xfId="1850" xr:uid="{00000000-0005-0000-0000-00003D070000}"/>
    <cellStyle name="Comma 8 2 2 3 3" xfId="1851" xr:uid="{00000000-0005-0000-0000-00003E070000}"/>
    <cellStyle name="Comma 8 2 2 3 4" xfId="1852" xr:uid="{00000000-0005-0000-0000-00003F070000}"/>
    <cellStyle name="Comma 8 2 2 3 5" xfId="1853" xr:uid="{00000000-0005-0000-0000-000040070000}"/>
    <cellStyle name="Comma 8 2 2 4" xfId="1854" xr:uid="{00000000-0005-0000-0000-000041070000}"/>
    <cellStyle name="Comma 8 2 2 4 2" xfId="1855" xr:uid="{00000000-0005-0000-0000-000042070000}"/>
    <cellStyle name="Comma 8 2 2 4 2 2" xfId="1856" xr:uid="{00000000-0005-0000-0000-000043070000}"/>
    <cellStyle name="Comma 8 2 2 4 3" xfId="1857" xr:uid="{00000000-0005-0000-0000-000044070000}"/>
    <cellStyle name="Comma 8 2 2 4 4" xfId="1858" xr:uid="{00000000-0005-0000-0000-000045070000}"/>
    <cellStyle name="Comma 8 2 2 4 5" xfId="1859" xr:uid="{00000000-0005-0000-0000-000046070000}"/>
    <cellStyle name="Comma 8 2 2 5" xfId="1860" xr:uid="{00000000-0005-0000-0000-000047070000}"/>
    <cellStyle name="Comma 8 2 2 5 2" xfId="1861" xr:uid="{00000000-0005-0000-0000-000048070000}"/>
    <cellStyle name="Comma 8 2 2 6" xfId="1862" xr:uid="{00000000-0005-0000-0000-000049070000}"/>
    <cellStyle name="Comma 8 2 2 7" xfId="1863" xr:uid="{00000000-0005-0000-0000-00004A070000}"/>
    <cellStyle name="Comma 8 2 2 8" xfId="1864" xr:uid="{00000000-0005-0000-0000-00004B070000}"/>
    <cellStyle name="Comma 8 2 3" xfId="1865" xr:uid="{00000000-0005-0000-0000-00004C070000}"/>
    <cellStyle name="Comma 8 2 3 2" xfId="1866" xr:uid="{00000000-0005-0000-0000-00004D070000}"/>
    <cellStyle name="Comma 8 2 3 2 2" xfId="1867" xr:uid="{00000000-0005-0000-0000-00004E070000}"/>
    <cellStyle name="Comma 8 2 3 3" xfId="1868" xr:uid="{00000000-0005-0000-0000-00004F070000}"/>
    <cellStyle name="Comma 8 2 3 4" xfId="1869" xr:uid="{00000000-0005-0000-0000-000050070000}"/>
    <cellStyle name="Comma 8 2 3 5" xfId="1870" xr:uid="{00000000-0005-0000-0000-000051070000}"/>
    <cellStyle name="Comma 8 2 4" xfId="1871" xr:uid="{00000000-0005-0000-0000-000052070000}"/>
    <cellStyle name="Comma 8 2 4 2" xfId="1872" xr:uid="{00000000-0005-0000-0000-000053070000}"/>
    <cellStyle name="Comma 8 2 4 2 2" xfId="1873" xr:uid="{00000000-0005-0000-0000-000054070000}"/>
    <cellStyle name="Comma 8 2 4 3" xfId="1874" xr:uid="{00000000-0005-0000-0000-000055070000}"/>
    <cellStyle name="Comma 8 2 4 4" xfId="1875" xr:uid="{00000000-0005-0000-0000-000056070000}"/>
    <cellStyle name="Comma 8 2 4 5" xfId="1876" xr:uid="{00000000-0005-0000-0000-000057070000}"/>
    <cellStyle name="Comma 8 2 5" xfId="1877" xr:uid="{00000000-0005-0000-0000-000058070000}"/>
    <cellStyle name="Comma 8 2 5 2" xfId="1878" xr:uid="{00000000-0005-0000-0000-000059070000}"/>
    <cellStyle name="Comma 8 2 5 2 2" xfId="1879" xr:uid="{00000000-0005-0000-0000-00005A070000}"/>
    <cellStyle name="Comma 8 2 5 3" xfId="1880" xr:uid="{00000000-0005-0000-0000-00005B070000}"/>
    <cellStyle name="Comma 8 2 5 4" xfId="1881" xr:uid="{00000000-0005-0000-0000-00005C070000}"/>
    <cellStyle name="Comma 8 2 5 5" xfId="1882" xr:uid="{00000000-0005-0000-0000-00005D070000}"/>
    <cellStyle name="Comma 8 2 6" xfId="1883" xr:uid="{00000000-0005-0000-0000-00005E070000}"/>
    <cellStyle name="Comma 8 2 6 2" xfId="1884" xr:uid="{00000000-0005-0000-0000-00005F070000}"/>
    <cellStyle name="Comma 8 2 7" xfId="1885" xr:uid="{00000000-0005-0000-0000-000060070000}"/>
    <cellStyle name="Comma 8 2 8" xfId="1886" xr:uid="{00000000-0005-0000-0000-000061070000}"/>
    <cellStyle name="Comma 8 2 9" xfId="1887" xr:uid="{00000000-0005-0000-0000-000062070000}"/>
    <cellStyle name="Comma 8 3" xfId="1888" xr:uid="{00000000-0005-0000-0000-000063070000}"/>
    <cellStyle name="Comma 8 3 2" xfId="1889" xr:uid="{00000000-0005-0000-0000-000064070000}"/>
    <cellStyle name="Comma 8 3 2 2" xfId="1890" xr:uid="{00000000-0005-0000-0000-000065070000}"/>
    <cellStyle name="Comma 8 3 2 2 2" xfId="1891" xr:uid="{00000000-0005-0000-0000-000066070000}"/>
    <cellStyle name="Comma 8 3 2 2 2 2" xfId="1892" xr:uid="{00000000-0005-0000-0000-000067070000}"/>
    <cellStyle name="Comma 8 3 2 2 3" xfId="1893" xr:uid="{00000000-0005-0000-0000-000068070000}"/>
    <cellStyle name="Comma 8 3 2 2 4" xfId="1894" xr:uid="{00000000-0005-0000-0000-000069070000}"/>
    <cellStyle name="Comma 8 3 2 2 5" xfId="1895" xr:uid="{00000000-0005-0000-0000-00006A070000}"/>
    <cellStyle name="Comma 8 3 2 3" xfId="1896" xr:uid="{00000000-0005-0000-0000-00006B070000}"/>
    <cellStyle name="Comma 8 3 2 3 2" xfId="1897" xr:uid="{00000000-0005-0000-0000-00006C070000}"/>
    <cellStyle name="Comma 8 3 2 3 2 2" xfId="1898" xr:uid="{00000000-0005-0000-0000-00006D070000}"/>
    <cellStyle name="Comma 8 3 2 3 3" xfId="1899" xr:uid="{00000000-0005-0000-0000-00006E070000}"/>
    <cellStyle name="Comma 8 3 2 3 4" xfId="1900" xr:uid="{00000000-0005-0000-0000-00006F070000}"/>
    <cellStyle name="Comma 8 3 2 3 5" xfId="1901" xr:uid="{00000000-0005-0000-0000-000070070000}"/>
    <cellStyle name="Comma 8 3 2 4" xfId="1902" xr:uid="{00000000-0005-0000-0000-000071070000}"/>
    <cellStyle name="Comma 8 3 2 4 2" xfId="1903" xr:uid="{00000000-0005-0000-0000-000072070000}"/>
    <cellStyle name="Comma 8 3 2 4 2 2" xfId="1904" xr:uid="{00000000-0005-0000-0000-000073070000}"/>
    <cellStyle name="Comma 8 3 2 4 3" xfId="1905" xr:uid="{00000000-0005-0000-0000-000074070000}"/>
    <cellStyle name="Comma 8 3 2 4 4" xfId="1906" xr:uid="{00000000-0005-0000-0000-000075070000}"/>
    <cellStyle name="Comma 8 3 2 4 5" xfId="1907" xr:uid="{00000000-0005-0000-0000-000076070000}"/>
    <cellStyle name="Comma 8 3 2 5" xfId="1908" xr:uid="{00000000-0005-0000-0000-000077070000}"/>
    <cellStyle name="Comma 8 3 2 5 2" xfId="1909" xr:uid="{00000000-0005-0000-0000-000078070000}"/>
    <cellStyle name="Comma 8 3 2 6" xfId="1910" xr:uid="{00000000-0005-0000-0000-000079070000}"/>
    <cellStyle name="Comma 8 3 2 7" xfId="1911" xr:uid="{00000000-0005-0000-0000-00007A070000}"/>
    <cellStyle name="Comma 8 3 2 8" xfId="1912" xr:uid="{00000000-0005-0000-0000-00007B070000}"/>
    <cellStyle name="Comma 8 3 3" xfId="1913" xr:uid="{00000000-0005-0000-0000-00007C070000}"/>
    <cellStyle name="Comma 8 3 3 2" xfId="1914" xr:uid="{00000000-0005-0000-0000-00007D070000}"/>
    <cellStyle name="Comma 8 3 3 2 2" xfId="1915" xr:uid="{00000000-0005-0000-0000-00007E070000}"/>
    <cellStyle name="Comma 8 3 3 3" xfId="1916" xr:uid="{00000000-0005-0000-0000-00007F070000}"/>
    <cellStyle name="Comma 8 3 3 4" xfId="1917" xr:uid="{00000000-0005-0000-0000-000080070000}"/>
    <cellStyle name="Comma 8 3 3 5" xfId="1918" xr:uid="{00000000-0005-0000-0000-000081070000}"/>
    <cellStyle name="Comma 8 3 4" xfId="1919" xr:uid="{00000000-0005-0000-0000-000082070000}"/>
    <cellStyle name="Comma 8 3 4 2" xfId="1920" xr:uid="{00000000-0005-0000-0000-000083070000}"/>
    <cellStyle name="Comma 8 3 4 2 2" xfId="1921" xr:uid="{00000000-0005-0000-0000-000084070000}"/>
    <cellStyle name="Comma 8 3 4 3" xfId="1922" xr:uid="{00000000-0005-0000-0000-000085070000}"/>
    <cellStyle name="Comma 8 3 4 4" xfId="1923" xr:uid="{00000000-0005-0000-0000-000086070000}"/>
    <cellStyle name="Comma 8 3 4 5" xfId="1924" xr:uid="{00000000-0005-0000-0000-000087070000}"/>
    <cellStyle name="Comma 8 3 5" xfId="1925" xr:uid="{00000000-0005-0000-0000-000088070000}"/>
    <cellStyle name="Comma 8 3 5 2" xfId="1926" xr:uid="{00000000-0005-0000-0000-000089070000}"/>
    <cellStyle name="Comma 8 3 5 2 2" xfId="1927" xr:uid="{00000000-0005-0000-0000-00008A070000}"/>
    <cellStyle name="Comma 8 3 5 3" xfId="1928" xr:uid="{00000000-0005-0000-0000-00008B070000}"/>
    <cellStyle name="Comma 8 3 5 4" xfId="1929" xr:uid="{00000000-0005-0000-0000-00008C070000}"/>
    <cellStyle name="Comma 8 3 5 5" xfId="1930" xr:uid="{00000000-0005-0000-0000-00008D070000}"/>
    <cellStyle name="Comma 8 3 6" xfId="1931" xr:uid="{00000000-0005-0000-0000-00008E070000}"/>
    <cellStyle name="Comma 8 3 6 2" xfId="1932" xr:uid="{00000000-0005-0000-0000-00008F070000}"/>
    <cellStyle name="Comma 8 3 7" xfId="1933" xr:uid="{00000000-0005-0000-0000-000090070000}"/>
    <cellStyle name="Comma 8 3 8" xfId="1934" xr:uid="{00000000-0005-0000-0000-000091070000}"/>
    <cellStyle name="Comma 8 3 9" xfId="1935" xr:uid="{00000000-0005-0000-0000-000092070000}"/>
    <cellStyle name="Comma 8 4" xfId="1936" xr:uid="{00000000-0005-0000-0000-000093070000}"/>
    <cellStyle name="Comma 8 4 2" xfId="1937" xr:uid="{00000000-0005-0000-0000-000094070000}"/>
    <cellStyle name="Comma 8 4 2 2" xfId="1938" xr:uid="{00000000-0005-0000-0000-000095070000}"/>
    <cellStyle name="Comma 8 4 2 2 2" xfId="1939" xr:uid="{00000000-0005-0000-0000-000096070000}"/>
    <cellStyle name="Comma 8 4 2 3" xfId="1940" xr:uid="{00000000-0005-0000-0000-000097070000}"/>
    <cellStyle name="Comma 8 4 2 4" xfId="1941" xr:uid="{00000000-0005-0000-0000-000098070000}"/>
    <cellStyle name="Comma 8 4 2 5" xfId="1942" xr:uid="{00000000-0005-0000-0000-000099070000}"/>
    <cellStyle name="Comma 8 4 3" xfId="1943" xr:uid="{00000000-0005-0000-0000-00009A070000}"/>
    <cellStyle name="Comma 8 4 3 2" xfId="1944" xr:uid="{00000000-0005-0000-0000-00009B070000}"/>
    <cellStyle name="Comma 8 4 3 2 2" xfId="1945" xr:uid="{00000000-0005-0000-0000-00009C070000}"/>
    <cellStyle name="Comma 8 4 3 3" xfId="1946" xr:uid="{00000000-0005-0000-0000-00009D070000}"/>
    <cellStyle name="Comma 8 4 3 4" xfId="1947" xr:uid="{00000000-0005-0000-0000-00009E070000}"/>
    <cellStyle name="Comma 8 4 3 5" xfId="1948" xr:uid="{00000000-0005-0000-0000-00009F070000}"/>
    <cellStyle name="Comma 8 4 4" xfId="1949" xr:uid="{00000000-0005-0000-0000-0000A0070000}"/>
    <cellStyle name="Comma 8 4 4 2" xfId="1950" xr:uid="{00000000-0005-0000-0000-0000A1070000}"/>
    <cellStyle name="Comma 8 4 4 2 2" xfId="1951" xr:uid="{00000000-0005-0000-0000-0000A2070000}"/>
    <cellStyle name="Comma 8 4 4 3" xfId="1952" xr:uid="{00000000-0005-0000-0000-0000A3070000}"/>
    <cellStyle name="Comma 8 4 4 4" xfId="1953" xr:uid="{00000000-0005-0000-0000-0000A4070000}"/>
    <cellStyle name="Comma 8 4 4 5" xfId="1954" xr:uid="{00000000-0005-0000-0000-0000A5070000}"/>
    <cellStyle name="Comma 8 4 5" xfId="1955" xr:uid="{00000000-0005-0000-0000-0000A6070000}"/>
    <cellStyle name="Comma 8 4 5 2" xfId="1956" xr:uid="{00000000-0005-0000-0000-0000A7070000}"/>
    <cellStyle name="Comma 8 4 6" xfId="1957" xr:uid="{00000000-0005-0000-0000-0000A8070000}"/>
    <cellStyle name="Comma 8 4 7" xfId="1958" xr:uid="{00000000-0005-0000-0000-0000A9070000}"/>
    <cellStyle name="Comma 8 4 8" xfId="1959" xr:uid="{00000000-0005-0000-0000-0000AA070000}"/>
    <cellStyle name="Comma 8 5" xfId="1960" xr:uid="{00000000-0005-0000-0000-0000AB070000}"/>
    <cellStyle name="Comma 8 5 2" xfId="1961" xr:uid="{00000000-0005-0000-0000-0000AC070000}"/>
    <cellStyle name="Comma 8 5 2 2" xfId="1962" xr:uid="{00000000-0005-0000-0000-0000AD070000}"/>
    <cellStyle name="Comma 8 5 2 2 2" xfId="1963" xr:uid="{00000000-0005-0000-0000-0000AE070000}"/>
    <cellStyle name="Comma 8 5 2 3" xfId="1964" xr:uid="{00000000-0005-0000-0000-0000AF070000}"/>
    <cellStyle name="Comma 8 5 2 4" xfId="1965" xr:uid="{00000000-0005-0000-0000-0000B0070000}"/>
    <cellStyle name="Comma 8 5 2 5" xfId="1966" xr:uid="{00000000-0005-0000-0000-0000B1070000}"/>
    <cellStyle name="Comma 8 5 3" xfId="1967" xr:uid="{00000000-0005-0000-0000-0000B2070000}"/>
    <cellStyle name="Comma 8 5 3 2" xfId="1968" xr:uid="{00000000-0005-0000-0000-0000B3070000}"/>
    <cellStyle name="Comma 8 5 3 2 2" xfId="1969" xr:uid="{00000000-0005-0000-0000-0000B4070000}"/>
    <cellStyle name="Comma 8 5 3 3" xfId="1970" xr:uid="{00000000-0005-0000-0000-0000B5070000}"/>
    <cellStyle name="Comma 8 5 3 4" xfId="1971" xr:uid="{00000000-0005-0000-0000-0000B6070000}"/>
    <cellStyle name="Comma 8 5 3 5" xfId="1972" xr:uid="{00000000-0005-0000-0000-0000B7070000}"/>
    <cellStyle name="Comma 8 5 4" xfId="1973" xr:uid="{00000000-0005-0000-0000-0000B8070000}"/>
    <cellStyle name="Comma 8 5 4 2" xfId="1974" xr:uid="{00000000-0005-0000-0000-0000B9070000}"/>
    <cellStyle name="Comma 8 5 4 2 2" xfId="1975" xr:uid="{00000000-0005-0000-0000-0000BA070000}"/>
    <cellStyle name="Comma 8 5 4 3" xfId="1976" xr:uid="{00000000-0005-0000-0000-0000BB070000}"/>
    <cellStyle name="Comma 8 5 4 4" xfId="1977" xr:uid="{00000000-0005-0000-0000-0000BC070000}"/>
    <cellStyle name="Comma 8 5 4 5" xfId="1978" xr:uid="{00000000-0005-0000-0000-0000BD070000}"/>
    <cellStyle name="Comma 8 5 5" xfId="1979" xr:uid="{00000000-0005-0000-0000-0000BE070000}"/>
    <cellStyle name="Comma 8 5 5 2" xfId="1980" xr:uid="{00000000-0005-0000-0000-0000BF070000}"/>
    <cellStyle name="Comma 8 5 6" xfId="1981" xr:uid="{00000000-0005-0000-0000-0000C0070000}"/>
    <cellStyle name="Comma 8 5 7" xfId="1982" xr:uid="{00000000-0005-0000-0000-0000C1070000}"/>
    <cellStyle name="Comma 8 5 8" xfId="1983" xr:uid="{00000000-0005-0000-0000-0000C2070000}"/>
    <cellStyle name="Comma 8 6" xfId="1984" xr:uid="{00000000-0005-0000-0000-0000C3070000}"/>
    <cellStyle name="Comma 8 6 2" xfId="1985" xr:uid="{00000000-0005-0000-0000-0000C4070000}"/>
    <cellStyle name="Comma 8 6 3" xfId="1986" xr:uid="{00000000-0005-0000-0000-0000C5070000}"/>
    <cellStyle name="Comma 8 7" xfId="1987" xr:uid="{00000000-0005-0000-0000-0000C6070000}"/>
    <cellStyle name="Comma 8 8" xfId="1988" xr:uid="{00000000-0005-0000-0000-0000C7070000}"/>
    <cellStyle name="Comma 9" xfId="1989" xr:uid="{00000000-0005-0000-0000-0000C8070000}"/>
    <cellStyle name="Comma 9 2" xfId="1990" xr:uid="{00000000-0005-0000-0000-0000C9070000}"/>
    <cellStyle name="Comma 9 2 2" xfId="1991" xr:uid="{00000000-0005-0000-0000-0000CA070000}"/>
    <cellStyle name="Comma 9 3" xfId="1992" xr:uid="{00000000-0005-0000-0000-0000CB070000}"/>
    <cellStyle name="Comma 9 3 2" xfId="1993" xr:uid="{00000000-0005-0000-0000-0000CC070000}"/>
    <cellStyle name="Comma 9 4" xfId="1994" xr:uid="{00000000-0005-0000-0000-0000CD070000}"/>
    <cellStyle name="Comma 9 5" xfId="1995" xr:uid="{00000000-0005-0000-0000-0000CE070000}"/>
    <cellStyle name="Comma0" xfId="1996" xr:uid="{00000000-0005-0000-0000-0000CF070000}"/>
    <cellStyle name="Comma0 - Style1" xfId="1997" xr:uid="{00000000-0005-0000-0000-0000D0070000}"/>
    <cellStyle name="Comma0 2" xfId="1998" xr:uid="{00000000-0005-0000-0000-0000D1070000}"/>
    <cellStyle name="Comma0 3" xfId="1999" xr:uid="{00000000-0005-0000-0000-0000D2070000}"/>
    <cellStyle name="Comma0_cost summary" xfId="2000" xr:uid="{00000000-0005-0000-0000-0000D3070000}"/>
    <cellStyle name="Comma1 - Style2" xfId="2001" xr:uid="{00000000-0005-0000-0000-0000D4070000}"/>
    <cellStyle name="Currency [0] 2" xfId="2002" xr:uid="{00000000-0005-0000-0000-0000D5070000}"/>
    <cellStyle name="Currency 2" xfId="2003" xr:uid="{00000000-0005-0000-0000-0000D6070000}"/>
    <cellStyle name="Currency 2 10" xfId="2004" xr:uid="{00000000-0005-0000-0000-0000D7070000}"/>
    <cellStyle name="Currency 2 2" xfId="2005" xr:uid="{00000000-0005-0000-0000-0000D8070000}"/>
    <cellStyle name="Currency 2 2 10" xfId="2006" xr:uid="{00000000-0005-0000-0000-0000D9070000}"/>
    <cellStyle name="Currency 2 2 11" xfId="2007" xr:uid="{00000000-0005-0000-0000-0000DA070000}"/>
    <cellStyle name="Currency 2 2 12" xfId="2008" xr:uid="{00000000-0005-0000-0000-0000DB070000}"/>
    <cellStyle name="Currency 2 2 2" xfId="2009" xr:uid="{00000000-0005-0000-0000-0000DC070000}"/>
    <cellStyle name="Currency 2 2 2 2" xfId="2010" xr:uid="{00000000-0005-0000-0000-0000DD070000}"/>
    <cellStyle name="Currency 2 2 2 2 2" xfId="2011" xr:uid="{00000000-0005-0000-0000-0000DE070000}"/>
    <cellStyle name="Currency 2 2 2 2 2 2" xfId="2012" xr:uid="{00000000-0005-0000-0000-0000DF070000}"/>
    <cellStyle name="Currency 2 2 2 2 2 2 2" xfId="2013" xr:uid="{00000000-0005-0000-0000-0000E0070000}"/>
    <cellStyle name="Currency 2 2 2 2 2 2 2 2" xfId="2014" xr:uid="{00000000-0005-0000-0000-0000E1070000}"/>
    <cellStyle name="Currency 2 2 2 2 2 3" xfId="2015" xr:uid="{00000000-0005-0000-0000-0000E2070000}"/>
    <cellStyle name="Currency 2 2 2 2 2 3 2" xfId="2016" xr:uid="{00000000-0005-0000-0000-0000E3070000}"/>
    <cellStyle name="Currency 2 2 2 2 2 3 2 2" xfId="2017" xr:uid="{00000000-0005-0000-0000-0000E4070000}"/>
    <cellStyle name="Currency 2 2 2 2 2 4" xfId="2018" xr:uid="{00000000-0005-0000-0000-0000E5070000}"/>
    <cellStyle name="Currency 2 2 2 2 2 4 2" xfId="2019" xr:uid="{00000000-0005-0000-0000-0000E6070000}"/>
    <cellStyle name="Currency 2 2 2 2 2 4 2 2" xfId="2020" xr:uid="{00000000-0005-0000-0000-0000E7070000}"/>
    <cellStyle name="Currency 2 2 2 2 2 5" xfId="2021" xr:uid="{00000000-0005-0000-0000-0000E8070000}"/>
    <cellStyle name="Currency 2 2 2 2 2 5 2" xfId="2022" xr:uid="{00000000-0005-0000-0000-0000E9070000}"/>
    <cellStyle name="Currency 2 2 2 2 3" xfId="2023" xr:uid="{00000000-0005-0000-0000-0000EA070000}"/>
    <cellStyle name="Currency 2 2 2 2 3 2" xfId="2024" xr:uid="{00000000-0005-0000-0000-0000EB070000}"/>
    <cellStyle name="Currency 2 2 2 2 3 2 2" xfId="2025" xr:uid="{00000000-0005-0000-0000-0000EC070000}"/>
    <cellStyle name="Currency 2 2 2 2 4" xfId="2026" xr:uid="{00000000-0005-0000-0000-0000ED070000}"/>
    <cellStyle name="Currency 2 2 2 2 4 2" xfId="2027" xr:uid="{00000000-0005-0000-0000-0000EE070000}"/>
    <cellStyle name="Currency 2 2 2 2 4 2 2" xfId="2028" xr:uid="{00000000-0005-0000-0000-0000EF070000}"/>
    <cellStyle name="Currency 2 2 2 2 5" xfId="2029" xr:uid="{00000000-0005-0000-0000-0000F0070000}"/>
    <cellStyle name="Currency 2 2 2 2 5 2" xfId="2030" xr:uid="{00000000-0005-0000-0000-0000F1070000}"/>
    <cellStyle name="Currency 2 2 2 2 5 2 2" xfId="2031" xr:uid="{00000000-0005-0000-0000-0000F2070000}"/>
    <cellStyle name="Currency 2 2 2 2 6" xfId="2032" xr:uid="{00000000-0005-0000-0000-0000F3070000}"/>
    <cellStyle name="Currency 2 2 2 2 6 2" xfId="2033" xr:uid="{00000000-0005-0000-0000-0000F4070000}"/>
    <cellStyle name="Currency 2 2 2 3" xfId="2034" xr:uid="{00000000-0005-0000-0000-0000F5070000}"/>
    <cellStyle name="Currency 2 2 2 3 2" xfId="2035" xr:uid="{00000000-0005-0000-0000-0000F6070000}"/>
    <cellStyle name="Currency 2 2 2 3 2 2" xfId="2036" xr:uid="{00000000-0005-0000-0000-0000F7070000}"/>
    <cellStyle name="Currency 2 2 2 3 2 2 2" xfId="2037" xr:uid="{00000000-0005-0000-0000-0000F8070000}"/>
    <cellStyle name="Currency 2 2 2 3 2 2 2 2" xfId="2038" xr:uid="{00000000-0005-0000-0000-0000F9070000}"/>
    <cellStyle name="Currency 2 2 2 3 2 3" xfId="2039" xr:uid="{00000000-0005-0000-0000-0000FA070000}"/>
    <cellStyle name="Currency 2 2 2 3 2 3 2" xfId="2040" xr:uid="{00000000-0005-0000-0000-0000FB070000}"/>
    <cellStyle name="Currency 2 2 2 3 2 3 2 2" xfId="2041" xr:uid="{00000000-0005-0000-0000-0000FC070000}"/>
    <cellStyle name="Currency 2 2 2 3 2 4" xfId="2042" xr:uid="{00000000-0005-0000-0000-0000FD070000}"/>
    <cellStyle name="Currency 2 2 2 3 2 4 2" xfId="2043" xr:uid="{00000000-0005-0000-0000-0000FE070000}"/>
    <cellStyle name="Currency 2 2 2 3 2 4 2 2" xfId="2044" xr:uid="{00000000-0005-0000-0000-0000FF070000}"/>
    <cellStyle name="Currency 2 2 2 3 2 5" xfId="2045" xr:uid="{00000000-0005-0000-0000-000000080000}"/>
    <cellStyle name="Currency 2 2 2 3 2 5 2" xfId="2046" xr:uid="{00000000-0005-0000-0000-000001080000}"/>
    <cellStyle name="Currency 2 2 2 3 3" xfId="2047" xr:uid="{00000000-0005-0000-0000-000002080000}"/>
    <cellStyle name="Currency 2 2 2 3 3 2" xfId="2048" xr:uid="{00000000-0005-0000-0000-000003080000}"/>
    <cellStyle name="Currency 2 2 2 3 3 2 2" xfId="2049" xr:uid="{00000000-0005-0000-0000-000004080000}"/>
    <cellStyle name="Currency 2 2 2 3 4" xfId="2050" xr:uid="{00000000-0005-0000-0000-000005080000}"/>
    <cellStyle name="Currency 2 2 2 3 4 2" xfId="2051" xr:uid="{00000000-0005-0000-0000-000006080000}"/>
    <cellStyle name="Currency 2 2 2 3 4 2 2" xfId="2052" xr:uid="{00000000-0005-0000-0000-000007080000}"/>
    <cellStyle name="Currency 2 2 2 3 5" xfId="2053" xr:uid="{00000000-0005-0000-0000-000008080000}"/>
    <cellStyle name="Currency 2 2 2 3 5 2" xfId="2054" xr:uid="{00000000-0005-0000-0000-000009080000}"/>
    <cellStyle name="Currency 2 2 2 3 5 2 2" xfId="2055" xr:uid="{00000000-0005-0000-0000-00000A080000}"/>
    <cellStyle name="Currency 2 2 2 3 6" xfId="2056" xr:uid="{00000000-0005-0000-0000-00000B080000}"/>
    <cellStyle name="Currency 2 2 2 3 6 2" xfId="2057" xr:uid="{00000000-0005-0000-0000-00000C080000}"/>
    <cellStyle name="Currency 2 2 2 4" xfId="2058" xr:uid="{00000000-0005-0000-0000-00000D080000}"/>
    <cellStyle name="Currency 2 2 2 4 2" xfId="2059" xr:uid="{00000000-0005-0000-0000-00000E080000}"/>
    <cellStyle name="Currency 2 2 2 4 2 2" xfId="2060" xr:uid="{00000000-0005-0000-0000-00000F080000}"/>
    <cellStyle name="Currency 2 2 2 4 2 2 2" xfId="2061" xr:uid="{00000000-0005-0000-0000-000010080000}"/>
    <cellStyle name="Currency 2 2 2 4 3" xfId="2062" xr:uid="{00000000-0005-0000-0000-000011080000}"/>
    <cellStyle name="Currency 2 2 2 4 3 2" xfId="2063" xr:uid="{00000000-0005-0000-0000-000012080000}"/>
    <cellStyle name="Currency 2 2 2 4 3 2 2" xfId="2064" xr:uid="{00000000-0005-0000-0000-000013080000}"/>
    <cellStyle name="Currency 2 2 2 4 4" xfId="2065" xr:uid="{00000000-0005-0000-0000-000014080000}"/>
    <cellStyle name="Currency 2 2 2 4 4 2" xfId="2066" xr:uid="{00000000-0005-0000-0000-000015080000}"/>
    <cellStyle name="Currency 2 2 2 4 4 2 2" xfId="2067" xr:uid="{00000000-0005-0000-0000-000016080000}"/>
    <cellStyle name="Currency 2 2 2 4 5" xfId="2068" xr:uid="{00000000-0005-0000-0000-000017080000}"/>
    <cellStyle name="Currency 2 2 2 4 5 2" xfId="2069" xr:uid="{00000000-0005-0000-0000-000018080000}"/>
    <cellStyle name="Currency 2 2 2 5" xfId="2070" xr:uid="{00000000-0005-0000-0000-000019080000}"/>
    <cellStyle name="Currency 2 2 2 5 2" xfId="2071" xr:uid="{00000000-0005-0000-0000-00001A080000}"/>
    <cellStyle name="Currency 2 2 2 5 2 2" xfId="2072" xr:uid="{00000000-0005-0000-0000-00001B080000}"/>
    <cellStyle name="Currency 2 2 2 6" xfId="2073" xr:uid="{00000000-0005-0000-0000-00001C080000}"/>
    <cellStyle name="Currency 2 2 2 6 2" xfId="2074" xr:uid="{00000000-0005-0000-0000-00001D080000}"/>
    <cellStyle name="Currency 2 2 2 6 2 2" xfId="2075" xr:uid="{00000000-0005-0000-0000-00001E080000}"/>
    <cellStyle name="Currency 2 2 2 7" xfId="2076" xr:uid="{00000000-0005-0000-0000-00001F080000}"/>
    <cellStyle name="Currency 2 2 2 7 2" xfId="2077" xr:uid="{00000000-0005-0000-0000-000020080000}"/>
    <cellStyle name="Currency 2 2 2 7 2 2" xfId="2078" xr:uid="{00000000-0005-0000-0000-000021080000}"/>
    <cellStyle name="Currency 2 2 2 8" xfId="2079" xr:uid="{00000000-0005-0000-0000-000022080000}"/>
    <cellStyle name="Currency 2 2 2 8 2" xfId="2080" xr:uid="{00000000-0005-0000-0000-000023080000}"/>
    <cellStyle name="Currency 2 2 3" xfId="2081" xr:uid="{00000000-0005-0000-0000-000024080000}"/>
    <cellStyle name="Currency 2 2 3 2" xfId="2082" xr:uid="{00000000-0005-0000-0000-000025080000}"/>
    <cellStyle name="Currency 2 2 3 2 2" xfId="2083" xr:uid="{00000000-0005-0000-0000-000026080000}"/>
    <cellStyle name="Currency 2 2 3 2 2 2" xfId="2084" xr:uid="{00000000-0005-0000-0000-000027080000}"/>
    <cellStyle name="Currency 2 2 3 2 2 2 2" xfId="2085" xr:uid="{00000000-0005-0000-0000-000028080000}"/>
    <cellStyle name="Currency 2 2 3 2 2 2 2 2" xfId="2086" xr:uid="{00000000-0005-0000-0000-000029080000}"/>
    <cellStyle name="Currency 2 2 3 2 2 3" xfId="2087" xr:uid="{00000000-0005-0000-0000-00002A080000}"/>
    <cellStyle name="Currency 2 2 3 2 2 3 2" xfId="2088" xr:uid="{00000000-0005-0000-0000-00002B080000}"/>
    <cellStyle name="Currency 2 2 3 2 2 3 2 2" xfId="2089" xr:uid="{00000000-0005-0000-0000-00002C080000}"/>
    <cellStyle name="Currency 2 2 3 2 2 4" xfId="2090" xr:uid="{00000000-0005-0000-0000-00002D080000}"/>
    <cellStyle name="Currency 2 2 3 2 2 4 2" xfId="2091" xr:uid="{00000000-0005-0000-0000-00002E080000}"/>
    <cellStyle name="Currency 2 2 3 2 2 4 2 2" xfId="2092" xr:uid="{00000000-0005-0000-0000-00002F080000}"/>
    <cellStyle name="Currency 2 2 3 2 2 5" xfId="2093" xr:uid="{00000000-0005-0000-0000-000030080000}"/>
    <cellStyle name="Currency 2 2 3 2 2 5 2" xfId="2094" xr:uid="{00000000-0005-0000-0000-000031080000}"/>
    <cellStyle name="Currency 2 2 3 2 3" xfId="2095" xr:uid="{00000000-0005-0000-0000-000032080000}"/>
    <cellStyle name="Currency 2 2 3 2 3 2" xfId="2096" xr:uid="{00000000-0005-0000-0000-000033080000}"/>
    <cellStyle name="Currency 2 2 3 2 3 2 2" xfId="2097" xr:uid="{00000000-0005-0000-0000-000034080000}"/>
    <cellStyle name="Currency 2 2 3 2 4" xfId="2098" xr:uid="{00000000-0005-0000-0000-000035080000}"/>
    <cellStyle name="Currency 2 2 3 2 4 2" xfId="2099" xr:uid="{00000000-0005-0000-0000-000036080000}"/>
    <cellStyle name="Currency 2 2 3 2 4 2 2" xfId="2100" xr:uid="{00000000-0005-0000-0000-000037080000}"/>
    <cellStyle name="Currency 2 2 3 2 5" xfId="2101" xr:uid="{00000000-0005-0000-0000-000038080000}"/>
    <cellStyle name="Currency 2 2 3 2 5 2" xfId="2102" xr:uid="{00000000-0005-0000-0000-000039080000}"/>
    <cellStyle name="Currency 2 2 3 2 5 2 2" xfId="2103" xr:uid="{00000000-0005-0000-0000-00003A080000}"/>
    <cellStyle name="Currency 2 2 3 2 6" xfId="2104" xr:uid="{00000000-0005-0000-0000-00003B080000}"/>
    <cellStyle name="Currency 2 2 3 2 6 2" xfId="2105" xr:uid="{00000000-0005-0000-0000-00003C080000}"/>
    <cellStyle name="Currency 2 2 3 3" xfId="2106" xr:uid="{00000000-0005-0000-0000-00003D080000}"/>
    <cellStyle name="Currency 2 2 3 3 2" xfId="2107" xr:uid="{00000000-0005-0000-0000-00003E080000}"/>
    <cellStyle name="Currency 2 2 3 3 2 2" xfId="2108" xr:uid="{00000000-0005-0000-0000-00003F080000}"/>
    <cellStyle name="Currency 2 2 3 3 2 2 2" xfId="2109" xr:uid="{00000000-0005-0000-0000-000040080000}"/>
    <cellStyle name="Currency 2 2 3 3 2 2 2 2" xfId="2110" xr:uid="{00000000-0005-0000-0000-000041080000}"/>
    <cellStyle name="Currency 2 2 3 3 2 3" xfId="2111" xr:uid="{00000000-0005-0000-0000-000042080000}"/>
    <cellStyle name="Currency 2 2 3 3 2 3 2" xfId="2112" xr:uid="{00000000-0005-0000-0000-000043080000}"/>
    <cellStyle name="Currency 2 2 3 3 2 3 2 2" xfId="2113" xr:uid="{00000000-0005-0000-0000-000044080000}"/>
    <cellStyle name="Currency 2 2 3 3 2 4" xfId="2114" xr:uid="{00000000-0005-0000-0000-000045080000}"/>
    <cellStyle name="Currency 2 2 3 3 2 4 2" xfId="2115" xr:uid="{00000000-0005-0000-0000-000046080000}"/>
    <cellStyle name="Currency 2 2 3 3 2 4 2 2" xfId="2116" xr:uid="{00000000-0005-0000-0000-000047080000}"/>
    <cellStyle name="Currency 2 2 3 3 2 5" xfId="2117" xr:uid="{00000000-0005-0000-0000-000048080000}"/>
    <cellStyle name="Currency 2 2 3 3 2 5 2" xfId="2118" xr:uid="{00000000-0005-0000-0000-000049080000}"/>
    <cellStyle name="Currency 2 2 3 3 3" xfId="2119" xr:uid="{00000000-0005-0000-0000-00004A080000}"/>
    <cellStyle name="Currency 2 2 3 3 3 2" xfId="2120" xr:uid="{00000000-0005-0000-0000-00004B080000}"/>
    <cellStyle name="Currency 2 2 3 3 3 2 2" xfId="2121" xr:uid="{00000000-0005-0000-0000-00004C080000}"/>
    <cellStyle name="Currency 2 2 3 3 4" xfId="2122" xr:uid="{00000000-0005-0000-0000-00004D080000}"/>
    <cellStyle name="Currency 2 2 3 3 4 2" xfId="2123" xr:uid="{00000000-0005-0000-0000-00004E080000}"/>
    <cellStyle name="Currency 2 2 3 3 4 2 2" xfId="2124" xr:uid="{00000000-0005-0000-0000-00004F080000}"/>
    <cellStyle name="Currency 2 2 3 3 5" xfId="2125" xr:uid="{00000000-0005-0000-0000-000050080000}"/>
    <cellStyle name="Currency 2 2 3 3 5 2" xfId="2126" xr:uid="{00000000-0005-0000-0000-000051080000}"/>
    <cellStyle name="Currency 2 2 3 3 5 2 2" xfId="2127" xr:uid="{00000000-0005-0000-0000-000052080000}"/>
    <cellStyle name="Currency 2 2 3 3 6" xfId="2128" xr:uid="{00000000-0005-0000-0000-000053080000}"/>
    <cellStyle name="Currency 2 2 3 3 6 2" xfId="2129" xr:uid="{00000000-0005-0000-0000-000054080000}"/>
    <cellStyle name="Currency 2 2 3 4" xfId="2130" xr:uid="{00000000-0005-0000-0000-000055080000}"/>
    <cellStyle name="Currency 2 2 3 4 2" xfId="2131" xr:uid="{00000000-0005-0000-0000-000056080000}"/>
    <cellStyle name="Currency 2 2 3 4 2 2" xfId="2132" xr:uid="{00000000-0005-0000-0000-000057080000}"/>
    <cellStyle name="Currency 2 2 3 4 2 2 2" xfId="2133" xr:uid="{00000000-0005-0000-0000-000058080000}"/>
    <cellStyle name="Currency 2 2 3 4 3" xfId="2134" xr:uid="{00000000-0005-0000-0000-000059080000}"/>
    <cellStyle name="Currency 2 2 3 4 3 2" xfId="2135" xr:uid="{00000000-0005-0000-0000-00005A080000}"/>
    <cellStyle name="Currency 2 2 3 4 3 2 2" xfId="2136" xr:uid="{00000000-0005-0000-0000-00005B080000}"/>
    <cellStyle name="Currency 2 2 3 4 4" xfId="2137" xr:uid="{00000000-0005-0000-0000-00005C080000}"/>
    <cellStyle name="Currency 2 2 3 4 4 2" xfId="2138" xr:uid="{00000000-0005-0000-0000-00005D080000}"/>
    <cellStyle name="Currency 2 2 3 4 4 2 2" xfId="2139" xr:uid="{00000000-0005-0000-0000-00005E080000}"/>
    <cellStyle name="Currency 2 2 3 4 5" xfId="2140" xr:uid="{00000000-0005-0000-0000-00005F080000}"/>
    <cellStyle name="Currency 2 2 3 4 5 2" xfId="2141" xr:uid="{00000000-0005-0000-0000-000060080000}"/>
    <cellStyle name="Currency 2 2 3 5" xfId="2142" xr:uid="{00000000-0005-0000-0000-000061080000}"/>
    <cellStyle name="Currency 2 2 3 5 2" xfId="2143" xr:uid="{00000000-0005-0000-0000-000062080000}"/>
    <cellStyle name="Currency 2 2 3 5 2 2" xfId="2144" xr:uid="{00000000-0005-0000-0000-000063080000}"/>
    <cellStyle name="Currency 2 2 3 6" xfId="2145" xr:uid="{00000000-0005-0000-0000-000064080000}"/>
    <cellStyle name="Currency 2 2 3 6 2" xfId="2146" xr:uid="{00000000-0005-0000-0000-000065080000}"/>
    <cellStyle name="Currency 2 2 3 6 2 2" xfId="2147" xr:uid="{00000000-0005-0000-0000-000066080000}"/>
    <cellStyle name="Currency 2 2 3 7" xfId="2148" xr:uid="{00000000-0005-0000-0000-000067080000}"/>
    <cellStyle name="Currency 2 2 3 7 2" xfId="2149" xr:uid="{00000000-0005-0000-0000-000068080000}"/>
    <cellStyle name="Currency 2 2 3 7 2 2" xfId="2150" xr:uid="{00000000-0005-0000-0000-000069080000}"/>
    <cellStyle name="Currency 2 2 3 8" xfId="2151" xr:uid="{00000000-0005-0000-0000-00006A080000}"/>
    <cellStyle name="Currency 2 2 3 8 2" xfId="2152" xr:uid="{00000000-0005-0000-0000-00006B080000}"/>
    <cellStyle name="Currency 2 2 4" xfId="2153" xr:uid="{00000000-0005-0000-0000-00006C080000}"/>
    <cellStyle name="Currency 2 2 4 2" xfId="2154" xr:uid="{00000000-0005-0000-0000-00006D080000}"/>
    <cellStyle name="Currency 2 2 4 2 2" xfId="2155" xr:uid="{00000000-0005-0000-0000-00006E080000}"/>
    <cellStyle name="Currency 2 2 4 2 2 2" xfId="2156" xr:uid="{00000000-0005-0000-0000-00006F080000}"/>
    <cellStyle name="Currency 2 2 4 2 2 2 2" xfId="2157" xr:uid="{00000000-0005-0000-0000-000070080000}"/>
    <cellStyle name="Currency 2 2 4 2 3" xfId="2158" xr:uid="{00000000-0005-0000-0000-000071080000}"/>
    <cellStyle name="Currency 2 2 4 2 3 2" xfId="2159" xr:uid="{00000000-0005-0000-0000-000072080000}"/>
    <cellStyle name="Currency 2 2 4 2 3 2 2" xfId="2160" xr:uid="{00000000-0005-0000-0000-000073080000}"/>
    <cellStyle name="Currency 2 2 4 2 4" xfId="2161" xr:uid="{00000000-0005-0000-0000-000074080000}"/>
    <cellStyle name="Currency 2 2 4 2 4 2" xfId="2162" xr:uid="{00000000-0005-0000-0000-000075080000}"/>
    <cellStyle name="Currency 2 2 4 2 4 2 2" xfId="2163" xr:uid="{00000000-0005-0000-0000-000076080000}"/>
    <cellStyle name="Currency 2 2 4 2 5" xfId="2164" xr:uid="{00000000-0005-0000-0000-000077080000}"/>
    <cellStyle name="Currency 2 2 4 2 5 2" xfId="2165" xr:uid="{00000000-0005-0000-0000-000078080000}"/>
    <cellStyle name="Currency 2 2 4 3" xfId="2166" xr:uid="{00000000-0005-0000-0000-000079080000}"/>
    <cellStyle name="Currency 2 2 4 3 2" xfId="2167" xr:uid="{00000000-0005-0000-0000-00007A080000}"/>
    <cellStyle name="Currency 2 2 4 3 2 2" xfId="2168" xr:uid="{00000000-0005-0000-0000-00007B080000}"/>
    <cellStyle name="Currency 2 2 4 4" xfId="2169" xr:uid="{00000000-0005-0000-0000-00007C080000}"/>
    <cellStyle name="Currency 2 2 4 4 2" xfId="2170" xr:uid="{00000000-0005-0000-0000-00007D080000}"/>
    <cellStyle name="Currency 2 2 4 4 2 2" xfId="2171" xr:uid="{00000000-0005-0000-0000-00007E080000}"/>
    <cellStyle name="Currency 2 2 4 5" xfId="2172" xr:uid="{00000000-0005-0000-0000-00007F080000}"/>
    <cellStyle name="Currency 2 2 4 5 2" xfId="2173" xr:uid="{00000000-0005-0000-0000-000080080000}"/>
    <cellStyle name="Currency 2 2 4 5 2 2" xfId="2174" xr:uid="{00000000-0005-0000-0000-000081080000}"/>
    <cellStyle name="Currency 2 2 4 6" xfId="2175" xr:uid="{00000000-0005-0000-0000-000082080000}"/>
    <cellStyle name="Currency 2 2 4 6 2" xfId="2176" xr:uid="{00000000-0005-0000-0000-000083080000}"/>
    <cellStyle name="Currency 2 2 5" xfId="2177" xr:uid="{00000000-0005-0000-0000-000084080000}"/>
    <cellStyle name="Currency 2 2 5 2" xfId="2178" xr:uid="{00000000-0005-0000-0000-000085080000}"/>
    <cellStyle name="Currency 2 2 5 2 2" xfId="2179" xr:uid="{00000000-0005-0000-0000-000086080000}"/>
    <cellStyle name="Currency 2 2 5 2 2 2" xfId="2180" xr:uid="{00000000-0005-0000-0000-000087080000}"/>
    <cellStyle name="Currency 2 2 5 2 2 2 2" xfId="2181" xr:uid="{00000000-0005-0000-0000-000088080000}"/>
    <cellStyle name="Currency 2 2 5 2 3" xfId="2182" xr:uid="{00000000-0005-0000-0000-000089080000}"/>
    <cellStyle name="Currency 2 2 5 2 3 2" xfId="2183" xr:uid="{00000000-0005-0000-0000-00008A080000}"/>
    <cellStyle name="Currency 2 2 5 2 3 2 2" xfId="2184" xr:uid="{00000000-0005-0000-0000-00008B080000}"/>
    <cellStyle name="Currency 2 2 5 2 4" xfId="2185" xr:uid="{00000000-0005-0000-0000-00008C080000}"/>
    <cellStyle name="Currency 2 2 5 2 4 2" xfId="2186" xr:uid="{00000000-0005-0000-0000-00008D080000}"/>
    <cellStyle name="Currency 2 2 5 2 4 2 2" xfId="2187" xr:uid="{00000000-0005-0000-0000-00008E080000}"/>
    <cellStyle name="Currency 2 2 5 2 5" xfId="2188" xr:uid="{00000000-0005-0000-0000-00008F080000}"/>
    <cellStyle name="Currency 2 2 5 2 5 2" xfId="2189" xr:uid="{00000000-0005-0000-0000-000090080000}"/>
    <cellStyle name="Currency 2 2 5 3" xfId="2190" xr:uid="{00000000-0005-0000-0000-000091080000}"/>
    <cellStyle name="Currency 2 2 5 3 2" xfId="2191" xr:uid="{00000000-0005-0000-0000-000092080000}"/>
    <cellStyle name="Currency 2 2 5 3 2 2" xfId="2192" xr:uid="{00000000-0005-0000-0000-000093080000}"/>
    <cellStyle name="Currency 2 2 5 4" xfId="2193" xr:uid="{00000000-0005-0000-0000-000094080000}"/>
    <cellStyle name="Currency 2 2 5 4 2" xfId="2194" xr:uid="{00000000-0005-0000-0000-000095080000}"/>
    <cellStyle name="Currency 2 2 5 4 2 2" xfId="2195" xr:uid="{00000000-0005-0000-0000-000096080000}"/>
    <cellStyle name="Currency 2 2 5 5" xfId="2196" xr:uid="{00000000-0005-0000-0000-000097080000}"/>
    <cellStyle name="Currency 2 2 5 5 2" xfId="2197" xr:uid="{00000000-0005-0000-0000-000098080000}"/>
    <cellStyle name="Currency 2 2 5 5 2 2" xfId="2198" xr:uid="{00000000-0005-0000-0000-000099080000}"/>
    <cellStyle name="Currency 2 2 5 6" xfId="2199" xr:uid="{00000000-0005-0000-0000-00009A080000}"/>
    <cellStyle name="Currency 2 2 5 6 2" xfId="2200" xr:uid="{00000000-0005-0000-0000-00009B080000}"/>
    <cellStyle name="Currency 2 2 6" xfId="2201" xr:uid="{00000000-0005-0000-0000-00009C080000}"/>
    <cellStyle name="Currency 2 2 6 2" xfId="2202" xr:uid="{00000000-0005-0000-0000-00009D080000}"/>
    <cellStyle name="Currency 2 2 6 2 2" xfId="2203" xr:uid="{00000000-0005-0000-0000-00009E080000}"/>
    <cellStyle name="Currency 2 2 6 2 2 2" xfId="2204" xr:uid="{00000000-0005-0000-0000-00009F080000}"/>
    <cellStyle name="Currency 2 2 6 3" xfId="2205" xr:uid="{00000000-0005-0000-0000-0000A0080000}"/>
    <cellStyle name="Currency 2 2 6 3 2" xfId="2206" xr:uid="{00000000-0005-0000-0000-0000A1080000}"/>
    <cellStyle name="Currency 2 2 6 3 2 2" xfId="2207" xr:uid="{00000000-0005-0000-0000-0000A2080000}"/>
    <cellStyle name="Currency 2 2 6 4" xfId="2208" xr:uid="{00000000-0005-0000-0000-0000A3080000}"/>
    <cellStyle name="Currency 2 2 6 4 2" xfId="2209" xr:uid="{00000000-0005-0000-0000-0000A4080000}"/>
    <cellStyle name="Currency 2 2 6 4 2 2" xfId="2210" xr:uid="{00000000-0005-0000-0000-0000A5080000}"/>
    <cellStyle name="Currency 2 2 6 5" xfId="2211" xr:uid="{00000000-0005-0000-0000-0000A6080000}"/>
    <cellStyle name="Currency 2 2 6 5 2" xfId="2212" xr:uid="{00000000-0005-0000-0000-0000A7080000}"/>
    <cellStyle name="Currency 2 2 7" xfId="2213" xr:uid="{00000000-0005-0000-0000-0000A8080000}"/>
    <cellStyle name="Currency 2 2 7 2" xfId="2214" xr:uid="{00000000-0005-0000-0000-0000A9080000}"/>
    <cellStyle name="Currency 2 2 7 2 2" xfId="2215" xr:uid="{00000000-0005-0000-0000-0000AA080000}"/>
    <cellStyle name="Currency 2 2 7 2 2 2" xfId="2216" xr:uid="{00000000-0005-0000-0000-0000AB080000}"/>
    <cellStyle name="Currency 2 2 7 3" xfId="2217" xr:uid="{00000000-0005-0000-0000-0000AC080000}"/>
    <cellStyle name="Currency 2 2 7 3 2" xfId="2218" xr:uid="{00000000-0005-0000-0000-0000AD080000}"/>
    <cellStyle name="Currency 2 2 7 3 2 2" xfId="2219" xr:uid="{00000000-0005-0000-0000-0000AE080000}"/>
    <cellStyle name="Currency 2 2 7 4" xfId="2220" xr:uid="{00000000-0005-0000-0000-0000AF080000}"/>
    <cellStyle name="Currency 2 2 7 4 2" xfId="2221" xr:uid="{00000000-0005-0000-0000-0000B0080000}"/>
    <cellStyle name="Currency 2 2 7 4 2 2" xfId="2222" xr:uid="{00000000-0005-0000-0000-0000B1080000}"/>
    <cellStyle name="Currency 2 2 7 5" xfId="2223" xr:uid="{00000000-0005-0000-0000-0000B2080000}"/>
    <cellStyle name="Currency 2 2 7 5 2" xfId="2224" xr:uid="{00000000-0005-0000-0000-0000B3080000}"/>
    <cellStyle name="Currency 2 2 8" xfId="2225" xr:uid="{00000000-0005-0000-0000-0000B4080000}"/>
    <cellStyle name="Currency 2 2 8 2" xfId="2226" xr:uid="{00000000-0005-0000-0000-0000B5080000}"/>
    <cellStyle name="Currency 2 2 9" xfId="2227" xr:uid="{00000000-0005-0000-0000-0000B6080000}"/>
    <cellStyle name="Currency 2 3" xfId="2228" xr:uid="{00000000-0005-0000-0000-0000B7080000}"/>
    <cellStyle name="Currency 2 3 10" xfId="2229" xr:uid="{00000000-0005-0000-0000-0000B8080000}"/>
    <cellStyle name="Currency 2 3 11" xfId="2230" xr:uid="{00000000-0005-0000-0000-0000B9080000}"/>
    <cellStyle name="Currency 2 3 12" xfId="2231" xr:uid="{00000000-0005-0000-0000-0000BA080000}"/>
    <cellStyle name="Currency 2 3 2" xfId="2232" xr:uid="{00000000-0005-0000-0000-0000BB080000}"/>
    <cellStyle name="Currency 2 3 2 2" xfId="2233" xr:uid="{00000000-0005-0000-0000-0000BC080000}"/>
    <cellStyle name="Currency 2 3 2 2 2" xfId="2234" xr:uid="{00000000-0005-0000-0000-0000BD080000}"/>
    <cellStyle name="Currency 2 3 2 2 2 2" xfId="2235" xr:uid="{00000000-0005-0000-0000-0000BE080000}"/>
    <cellStyle name="Currency 2 3 2 2 2 2 2" xfId="2236" xr:uid="{00000000-0005-0000-0000-0000BF080000}"/>
    <cellStyle name="Currency 2 3 2 2 3" xfId="2237" xr:uid="{00000000-0005-0000-0000-0000C0080000}"/>
    <cellStyle name="Currency 2 3 2 2 3 2" xfId="2238" xr:uid="{00000000-0005-0000-0000-0000C1080000}"/>
    <cellStyle name="Currency 2 3 2 2 3 2 2" xfId="2239" xr:uid="{00000000-0005-0000-0000-0000C2080000}"/>
    <cellStyle name="Currency 2 3 2 2 4" xfId="2240" xr:uid="{00000000-0005-0000-0000-0000C3080000}"/>
    <cellStyle name="Currency 2 3 2 2 4 2" xfId="2241" xr:uid="{00000000-0005-0000-0000-0000C4080000}"/>
    <cellStyle name="Currency 2 3 2 2 4 2 2" xfId="2242" xr:uid="{00000000-0005-0000-0000-0000C5080000}"/>
    <cellStyle name="Currency 2 3 2 2 5" xfId="2243" xr:uid="{00000000-0005-0000-0000-0000C6080000}"/>
    <cellStyle name="Currency 2 3 2 2 5 2" xfId="2244" xr:uid="{00000000-0005-0000-0000-0000C7080000}"/>
    <cellStyle name="Currency 2 3 2 3" xfId="2245" xr:uid="{00000000-0005-0000-0000-0000C8080000}"/>
    <cellStyle name="Currency 2 3 2 3 2" xfId="2246" xr:uid="{00000000-0005-0000-0000-0000C9080000}"/>
    <cellStyle name="Currency 2 3 2 3 2 2" xfId="2247" xr:uid="{00000000-0005-0000-0000-0000CA080000}"/>
    <cellStyle name="Currency 2 3 2 4" xfId="2248" xr:uid="{00000000-0005-0000-0000-0000CB080000}"/>
    <cellStyle name="Currency 2 3 2 4 2" xfId="2249" xr:uid="{00000000-0005-0000-0000-0000CC080000}"/>
    <cellStyle name="Currency 2 3 2 4 2 2" xfId="2250" xr:uid="{00000000-0005-0000-0000-0000CD080000}"/>
    <cellStyle name="Currency 2 3 2 5" xfId="2251" xr:uid="{00000000-0005-0000-0000-0000CE080000}"/>
    <cellStyle name="Currency 2 3 2 5 2" xfId="2252" xr:uid="{00000000-0005-0000-0000-0000CF080000}"/>
    <cellStyle name="Currency 2 3 2 5 2 2" xfId="2253" xr:uid="{00000000-0005-0000-0000-0000D0080000}"/>
    <cellStyle name="Currency 2 3 2 6" xfId="2254" xr:uid="{00000000-0005-0000-0000-0000D1080000}"/>
    <cellStyle name="Currency 2 3 2 6 2" xfId="2255" xr:uid="{00000000-0005-0000-0000-0000D2080000}"/>
    <cellStyle name="Currency 2 3 3" xfId="2256" xr:uid="{00000000-0005-0000-0000-0000D3080000}"/>
    <cellStyle name="Currency 2 3 3 2" xfId="2257" xr:uid="{00000000-0005-0000-0000-0000D4080000}"/>
    <cellStyle name="Currency 2 3 3 2 2" xfId="2258" xr:uid="{00000000-0005-0000-0000-0000D5080000}"/>
    <cellStyle name="Currency 2 3 3 2 2 2" xfId="2259" xr:uid="{00000000-0005-0000-0000-0000D6080000}"/>
    <cellStyle name="Currency 2 3 3 2 2 2 2" xfId="2260" xr:uid="{00000000-0005-0000-0000-0000D7080000}"/>
    <cellStyle name="Currency 2 3 3 2 3" xfId="2261" xr:uid="{00000000-0005-0000-0000-0000D8080000}"/>
    <cellStyle name="Currency 2 3 3 2 3 2" xfId="2262" xr:uid="{00000000-0005-0000-0000-0000D9080000}"/>
    <cellStyle name="Currency 2 3 3 2 3 2 2" xfId="2263" xr:uid="{00000000-0005-0000-0000-0000DA080000}"/>
    <cellStyle name="Currency 2 3 3 2 4" xfId="2264" xr:uid="{00000000-0005-0000-0000-0000DB080000}"/>
    <cellStyle name="Currency 2 3 3 2 4 2" xfId="2265" xr:uid="{00000000-0005-0000-0000-0000DC080000}"/>
    <cellStyle name="Currency 2 3 3 2 4 2 2" xfId="2266" xr:uid="{00000000-0005-0000-0000-0000DD080000}"/>
    <cellStyle name="Currency 2 3 3 2 5" xfId="2267" xr:uid="{00000000-0005-0000-0000-0000DE080000}"/>
    <cellStyle name="Currency 2 3 3 2 5 2" xfId="2268" xr:uid="{00000000-0005-0000-0000-0000DF080000}"/>
    <cellStyle name="Currency 2 3 3 3" xfId="2269" xr:uid="{00000000-0005-0000-0000-0000E0080000}"/>
    <cellStyle name="Currency 2 3 3 3 2" xfId="2270" xr:uid="{00000000-0005-0000-0000-0000E1080000}"/>
    <cellStyle name="Currency 2 3 3 3 2 2" xfId="2271" xr:uid="{00000000-0005-0000-0000-0000E2080000}"/>
    <cellStyle name="Currency 2 3 3 4" xfId="2272" xr:uid="{00000000-0005-0000-0000-0000E3080000}"/>
    <cellStyle name="Currency 2 3 3 4 2" xfId="2273" xr:uid="{00000000-0005-0000-0000-0000E4080000}"/>
    <cellStyle name="Currency 2 3 3 4 2 2" xfId="2274" xr:uid="{00000000-0005-0000-0000-0000E5080000}"/>
    <cellStyle name="Currency 2 3 3 5" xfId="2275" xr:uid="{00000000-0005-0000-0000-0000E6080000}"/>
    <cellStyle name="Currency 2 3 3 5 2" xfId="2276" xr:uid="{00000000-0005-0000-0000-0000E7080000}"/>
    <cellStyle name="Currency 2 3 3 5 2 2" xfId="2277" xr:uid="{00000000-0005-0000-0000-0000E8080000}"/>
    <cellStyle name="Currency 2 3 3 6" xfId="2278" xr:uid="{00000000-0005-0000-0000-0000E9080000}"/>
    <cellStyle name="Currency 2 3 3 6 2" xfId="2279" xr:uid="{00000000-0005-0000-0000-0000EA080000}"/>
    <cellStyle name="Currency 2 3 4" xfId="2280" xr:uid="{00000000-0005-0000-0000-0000EB080000}"/>
    <cellStyle name="Currency 2 3 4 2" xfId="2281" xr:uid="{00000000-0005-0000-0000-0000EC080000}"/>
    <cellStyle name="Currency 2 3 4 2 2" xfId="2282" xr:uid="{00000000-0005-0000-0000-0000ED080000}"/>
    <cellStyle name="Currency 2 3 4 2 2 2" xfId="2283" xr:uid="{00000000-0005-0000-0000-0000EE080000}"/>
    <cellStyle name="Currency 2 3 4 3" xfId="2284" xr:uid="{00000000-0005-0000-0000-0000EF080000}"/>
    <cellStyle name="Currency 2 3 4 3 2" xfId="2285" xr:uid="{00000000-0005-0000-0000-0000F0080000}"/>
    <cellStyle name="Currency 2 3 4 3 2 2" xfId="2286" xr:uid="{00000000-0005-0000-0000-0000F1080000}"/>
    <cellStyle name="Currency 2 3 4 4" xfId="2287" xr:uid="{00000000-0005-0000-0000-0000F2080000}"/>
    <cellStyle name="Currency 2 3 4 4 2" xfId="2288" xr:uid="{00000000-0005-0000-0000-0000F3080000}"/>
    <cellStyle name="Currency 2 3 4 4 2 2" xfId="2289" xr:uid="{00000000-0005-0000-0000-0000F4080000}"/>
    <cellStyle name="Currency 2 3 4 5" xfId="2290" xr:uid="{00000000-0005-0000-0000-0000F5080000}"/>
    <cellStyle name="Currency 2 3 4 5 2" xfId="2291" xr:uid="{00000000-0005-0000-0000-0000F6080000}"/>
    <cellStyle name="Currency 2 3 5" xfId="2292" xr:uid="{00000000-0005-0000-0000-0000F7080000}"/>
    <cellStyle name="Currency 2 3 5 2" xfId="2293" xr:uid="{00000000-0005-0000-0000-0000F8080000}"/>
    <cellStyle name="Currency 2 3 5 2 2" xfId="2294" xr:uid="{00000000-0005-0000-0000-0000F9080000}"/>
    <cellStyle name="Currency 2 3 6" xfId="2295" xr:uid="{00000000-0005-0000-0000-0000FA080000}"/>
    <cellStyle name="Currency 2 3 6 2" xfId="2296" xr:uid="{00000000-0005-0000-0000-0000FB080000}"/>
    <cellStyle name="Currency 2 3 6 2 2" xfId="2297" xr:uid="{00000000-0005-0000-0000-0000FC080000}"/>
    <cellStyle name="Currency 2 3 7" xfId="2298" xr:uid="{00000000-0005-0000-0000-0000FD080000}"/>
    <cellStyle name="Currency 2 3 7 2" xfId="2299" xr:uid="{00000000-0005-0000-0000-0000FE080000}"/>
    <cellStyle name="Currency 2 3 7 2 2" xfId="2300" xr:uid="{00000000-0005-0000-0000-0000FF080000}"/>
    <cellStyle name="Currency 2 3 8" xfId="2301" xr:uid="{00000000-0005-0000-0000-000000090000}"/>
    <cellStyle name="Currency 2 3 8 2" xfId="2302" xr:uid="{00000000-0005-0000-0000-000001090000}"/>
    <cellStyle name="Currency 2 3 9" xfId="2303" xr:uid="{00000000-0005-0000-0000-000002090000}"/>
    <cellStyle name="Currency 2 3 9 2" xfId="2304" xr:uid="{00000000-0005-0000-0000-000003090000}"/>
    <cellStyle name="Currency 2 4" xfId="2305" xr:uid="{00000000-0005-0000-0000-000004090000}"/>
    <cellStyle name="Currency 2 4 2" xfId="2306" xr:uid="{00000000-0005-0000-0000-000005090000}"/>
    <cellStyle name="Currency 2 4 2 2" xfId="2307" xr:uid="{00000000-0005-0000-0000-000006090000}"/>
    <cellStyle name="Currency 2 4 2 2 2" xfId="2308" xr:uid="{00000000-0005-0000-0000-000007090000}"/>
    <cellStyle name="Currency 2 4 2 2 2 2" xfId="2309" xr:uid="{00000000-0005-0000-0000-000008090000}"/>
    <cellStyle name="Currency 2 4 2 2 2 2 2" xfId="2310" xr:uid="{00000000-0005-0000-0000-000009090000}"/>
    <cellStyle name="Currency 2 4 2 2 3" xfId="2311" xr:uid="{00000000-0005-0000-0000-00000A090000}"/>
    <cellStyle name="Currency 2 4 2 2 3 2" xfId="2312" xr:uid="{00000000-0005-0000-0000-00000B090000}"/>
    <cellStyle name="Currency 2 4 2 2 3 2 2" xfId="2313" xr:uid="{00000000-0005-0000-0000-00000C090000}"/>
    <cellStyle name="Currency 2 4 2 2 4" xfId="2314" xr:uid="{00000000-0005-0000-0000-00000D090000}"/>
    <cellStyle name="Currency 2 4 2 2 4 2" xfId="2315" xr:uid="{00000000-0005-0000-0000-00000E090000}"/>
    <cellStyle name="Currency 2 4 2 2 4 2 2" xfId="2316" xr:uid="{00000000-0005-0000-0000-00000F090000}"/>
    <cellStyle name="Currency 2 4 2 2 5" xfId="2317" xr:uid="{00000000-0005-0000-0000-000010090000}"/>
    <cellStyle name="Currency 2 4 2 2 5 2" xfId="2318" xr:uid="{00000000-0005-0000-0000-000011090000}"/>
    <cellStyle name="Currency 2 4 2 3" xfId="2319" xr:uid="{00000000-0005-0000-0000-000012090000}"/>
    <cellStyle name="Currency 2 4 2 3 2" xfId="2320" xr:uid="{00000000-0005-0000-0000-000013090000}"/>
    <cellStyle name="Currency 2 4 2 3 2 2" xfId="2321" xr:uid="{00000000-0005-0000-0000-000014090000}"/>
    <cellStyle name="Currency 2 4 2 4" xfId="2322" xr:uid="{00000000-0005-0000-0000-000015090000}"/>
    <cellStyle name="Currency 2 4 2 4 2" xfId="2323" xr:uid="{00000000-0005-0000-0000-000016090000}"/>
    <cellStyle name="Currency 2 4 2 4 2 2" xfId="2324" xr:uid="{00000000-0005-0000-0000-000017090000}"/>
    <cellStyle name="Currency 2 4 2 5" xfId="2325" xr:uid="{00000000-0005-0000-0000-000018090000}"/>
    <cellStyle name="Currency 2 4 2 5 2" xfId="2326" xr:uid="{00000000-0005-0000-0000-000019090000}"/>
    <cellStyle name="Currency 2 4 2 5 2 2" xfId="2327" xr:uid="{00000000-0005-0000-0000-00001A090000}"/>
    <cellStyle name="Currency 2 4 2 6" xfId="2328" xr:uid="{00000000-0005-0000-0000-00001B090000}"/>
    <cellStyle name="Currency 2 4 2 6 2" xfId="2329" xr:uid="{00000000-0005-0000-0000-00001C090000}"/>
    <cellStyle name="Currency 2 4 3" xfId="2330" xr:uid="{00000000-0005-0000-0000-00001D090000}"/>
    <cellStyle name="Currency 2 4 3 2" xfId="2331" xr:uid="{00000000-0005-0000-0000-00001E090000}"/>
    <cellStyle name="Currency 2 4 3 2 2" xfId="2332" xr:uid="{00000000-0005-0000-0000-00001F090000}"/>
    <cellStyle name="Currency 2 4 3 2 2 2" xfId="2333" xr:uid="{00000000-0005-0000-0000-000020090000}"/>
    <cellStyle name="Currency 2 4 3 2 2 2 2" xfId="2334" xr:uid="{00000000-0005-0000-0000-000021090000}"/>
    <cellStyle name="Currency 2 4 3 2 3" xfId="2335" xr:uid="{00000000-0005-0000-0000-000022090000}"/>
    <cellStyle name="Currency 2 4 3 2 3 2" xfId="2336" xr:uid="{00000000-0005-0000-0000-000023090000}"/>
    <cellStyle name="Currency 2 4 3 2 3 2 2" xfId="2337" xr:uid="{00000000-0005-0000-0000-000024090000}"/>
    <cellStyle name="Currency 2 4 3 2 4" xfId="2338" xr:uid="{00000000-0005-0000-0000-000025090000}"/>
    <cellStyle name="Currency 2 4 3 2 4 2" xfId="2339" xr:uid="{00000000-0005-0000-0000-000026090000}"/>
    <cellStyle name="Currency 2 4 3 2 4 2 2" xfId="2340" xr:uid="{00000000-0005-0000-0000-000027090000}"/>
    <cellStyle name="Currency 2 4 3 2 5" xfId="2341" xr:uid="{00000000-0005-0000-0000-000028090000}"/>
    <cellStyle name="Currency 2 4 3 2 5 2" xfId="2342" xr:uid="{00000000-0005-0000-0000-000029090000}"/>
    <cellStyle name="Currency 2 4 3 3" xfId="2343" xr:uid="{00000000-0005-0000-0000-00002A090000}"/>
    <cellStyle name="Currency 2 4 3 3 2" xfId="2344" xr:uid="{00000000-0005-0000-0000-00002B090000}"/>
    <cellStyle name="Currency 2 4 3 3 2 2" xfId="2345" xr:uid="{00000000-0005-0000-0000-00002C090000}"/>
    <cellStyle name="Currency 2 4 3 4" xfId="2346" xr:uid="{00000000-0005-0000-0000-00002D090000}"/>
    <cellStyle name="Currency 2 4 3 4 2" xfId="2347" xr:uid="{00000000-0005-0000-0000-00002E090000}"/>
    <cellStyle name="Currency 2 4 3 4 2 2" xfId="2348" xr:uid="{00000000-0005-0000-0000-00002F090000}"/>
    <cellStyle name="Currency 2 4 3 5" xfId="2349" xr:uid="{00000000-0005-0000-0000-000030090000}"/>
    <cellStyle name="Currency 2 4 3 5 2" xfId="2350" xr:uid="{00000000-0005-0000-0000-000031090000}"/>
    <cellStyle name="Currency 2 4 3 5 2 2" xfId="2351" xr:uid="{00000000-0005-0000-0000-000032090000}"/>
    <cellStyle name="Currency 2 4 3 6" xfId="2352" xr:uid="{00000000-0005-0000-0000-000033090000}"/>
    <cellStyle name="Currency 2 4 3 6 2" xfId="2353" xr:uid="{00000000-0005-0000-0000-000034090000}"/>
    <cellStyle name="Currency 2 4 4" xfId="2354" xr:uid="{00000000-0005-0000-0000-000035090000}"/>
    <cellStyle name="Currency 2 4 4 2" xfId="2355" xr:uid="{00000000-0005-0000-0000-000036090000}"/>
    <cellStyle name="Currency 2 4 4 2 2" xfId="2356" xr:uid="{00000000-0005-0000-0000-000037090000}"/>
    <cellStyle name="Currency 2 4 4 2 2 2" xfId="2357" xr:uid="{00000000-0005-0000-0000-000038090000}"/>
    <cellStyle name="Currency 2 4 4 3" xfId="2358" xr:uid="{00000000-0005-0000-0000-000039090000}"/>
    <cellStyle name="Currency 2 4 4 3 2" xfId="2359" xr:uid="{00000000-0005-0000-0000-00003A090000}"/>
    <cellStyle name="Currency 2 4 4 3 2 2" xfId="2360" xr:uid="{00000000-0005-0000-0000-00003B090000}"/>
    <cellStyle name="Currency 2 4 4 4" xfId="2361" xr:uid="{00000000-0005-0000-0000-00003C090000}"/>
    <cellStyle name="Currency 2 4 4 4 2" xfId="2362" xr:uid="{00000000-0005-0000-0000-00003D090000}"/>
    <cellStyle name="Currency 2 4 4 4 2 2" xfId="2363" xr:uid="{00000000-0005-0000-0000-00003E090000}"/>
    <cellStyle name="Currency 2 4 4 5" xfId="2364" xr:uid="{00000000-0005-0000-0000-00003F090000}"/>
    <cellStyle name="Currency 2 4 4 5 2" xfId="2365" xr:uid="{00000000-0005-0000-0000-000040090000}"/>
    <cellStyle name="Currency 2 4 5" xfId="2366" xr:uid="{00000000-0005-0000-0000-000041090000}"/>
    <cellStyle name="Currency 2 4 5 2" xfId="2367" xr:uid="{00000000-0005-0000-0000-000042090000}"/>
    <cellStyle name="Currency 2 4 5 2 2" xfId="2368" xr:uid="{00000000-0005-0000-0000-000043090000}"/>
    <cellStyle name="Currency 2 4 6" xfId="2369" xr:uid="{00000000-0005-0000-0000-000044090000}"/>
    <cellStyle name="Currency 2 4 6 2" xfId="2370" xr:uid="{00000000-0005-0000-0000-000045090000}"/>
    <cellStyle name="Currency 2 4 6 2 2" xfId="2371" xr:uid="{00000000-0005-0000-0000-000046090000}"/>
    <cellStyle name="Currency 2 4 7" xfId="2372" xr:uid="{00000000-0005-0000-0000-000047090000}"/>
    <cellStyle name="Currency 2 4 7 2" xfId="2373" xr:uid="{00000000-0005-0000-0000-000048090000}"/>
    <cellStyle name="Currency 2 4 7 2 2" xfId="2374" xr:uid="{00000000-0005-0000-0000-000049090000}"/>
    <cellStyle name="Currency 2 4 8" xfId="2375" xr:uid="{00000000-0005-0000-0000-00004A090000}"/>
    <cellStyle name="Currency 2 4 8 2" xfId="2376" xr:uid="{00000000-0005-0000-0000-00004B090000}"/>
    <cellStyle name="Currency 2 5" xfId="2377" xr:uid="{00000000-0005-0000-0000-00004C090000}"/>
    <cellStyle name="Currency 2 6" xfId="2378" xr:uid="{00000000-0005-0000-0000-00004D090000}"/>
    <cellStyle name="Currency 2 6 2" xfId="2379" xr:uid="{00000000-0005-0000-0000-00004E090000}"/>
    <cellStyle name="Currency 2 6 3" xfId="2380" xr:uid="{00000000-0005-0000-0000-00004F090000}"/>
    <cellStyle name="Currency 2 6 4" xfId="2381" xr:uid="{00000000-0005-0000-0000-000050090000}"/>
    <cellStyle name="Currency 2 7" xfId="2382" xr:uid="{00000000-0005-0000-0000-000051090000}"/>
    <cellStyle name="Currency 2 7 2" xfId="2383" xr:uid="{00000000-0005-0000-0000-000052090000}"/>
    <cellStyle name="Currency 2 7 3" xfId="2384" xr:uid="{00000000-0005-0000-0000-000053090000}"/>
    <cellStyle name="Currency 2 8" xfId="2385" xr:uid="{00000000-0005-0000-0000-000054090000}"/>
    <cellStyle name="Currency 2 9" xfId="2386" xr:uid="{00000000-0005-0000-0000-000055090000}"/>
    <cellStyle name="Currency 3" xfId="2387" xr:uid="{00000000-0005-0000-0000-000056090000}"/>
    <cellStyle name="Currency 3 2" xfId="2388" xr:uid="{00000000-0005-0000-0000-000057090000}"/>
    <cellStyle name="Currency 3 2 2" xfId="2389" xr:uid="{00000000-0005-0000-0000-000058090000}"/>
    <cellStyle name="Currency 3 2 2 2" xfId="2390" xr:uid="{00000000-0005-0000-0000-000059090000}"/>
    <cellStyle name="Currency 3 2 2 2 2" xfId="2391" xr:uid="{00000000-0005-0000-0000-00005A090000}"/>
    <cellStyle name="Currency 3 2 2 2 2 2" xfId="2392" xr:uid="{00000000-0005-0000-0000-00005B090000}"/>
    <cellStyle name="Currency 3 2 2 2 2 2 2" xfId="2393" xr:uid="{00000000-0005-0000-0000-00005C090000}"/>
    <cellStyle name="Currency 3 2 2 2 3" xfId="2394" xr:uid="{00000000-0005-0000-0000-00005D090000}"/>
    <cellStyle name="Currency 3 2 2 2 3 2" xfId="2395" xr:uid="{00000000-0005-0000-0000-00005E090000}"/>
    <cellStyle name="Currency 3 2 2 2 3 2 2" xfId="2396" xr:uid="{00000000-0005-0000-0000-00005F090000}"/>
    <cellStyle name="Currency 3 2 2 2 4" xfId="2397" xr:uid="{00000000-0005-0000-0000-000060090000}"/>
    <cellStyle name="Currency 3 2 2 2 4 2" xfId="2398" xr:uid="{00000000-0005-0000-0000-000061090000}"/>
    <cellStyle name="Currency 3 2 2 2 4 2 2" xfId="2399" xr:uid="{00000000-0005-0000-0000-000062090000}"/>
    <cellStyle name="Currency 3 2 2 2 5" xfId="2400" xr:uid="{00000000-0005-0000-0000-000063090000}"/>
    <cellStyle name="Currency 3 2 2 2 5 2" xfId="2401" xr:uid="{00000000-0005-0000-0000-000064090000}"/>
    <cellStyle name="Currency 3 2 2 3" xfId="2402" xr:uid="{00000000-0005-0000-0000-000065090000}"/>
    <cellStyle name="Currency 3 2 2 3 2" xfId="2403" xr:uid="{00000000-0005-0000-0000-000066090000}"/>
    <cellStyle name="Currency 3 2 2 3 2 2" xfId="2404" xr:uid="{00000000-0005-0000-0000-000067090000}"/>
    <cellStyle name="Currency 3 2 2 4" xfId="2405" xr:uid="{00000000-0005-0000-0000-000068090000}"/>
    <cellStyle name="Currency 3 2 2 4 2" xfId="2406" xr:uid="{00000000-0005-0000-0000-000069090000}"/>
    <cellStyle name="Currency 3 2 2 4 2 2" xfId="2407" xr:uid="{00000000-0005-0000-0000-00006A090000}"/>
    <cellStyle name="Currency 3 2 2 5" xfId="2408" xr:uid="{00000000-0005-0000-0000-00006B090000}"/>
    <cellStyle name="Currency 3 2 2 5 2" xfId="2409" xr:uid="{00000000-0005-0000-0000-00006C090000}"/>
    <cellStyle name="Currency 3 2 2 5 2 2" xfId="2410" xr:uid="{00000000-0005-0000-0000-00006D090000}"/>
    <cellStyle name="Currency 3 2 2 6" xfId="2411" xr:uid="{00000000-0005-0000-0000-00006E090000}"/>
    <cellStyle name="Currency 3 2 2 6 2" xfId="2412" xr:uid="{00000000-0005-0000-0000-00006F090000}"/>
    <cellStyle name="Currency 3 2 2 7" xfId="2413" xr:uid="{00000000-0005-0000-0000-000070090000}"/>
    <cellStyle name="Currency 3 2 3" xfId="2414" xr:uid="{00000000-0005-0000-0000-000071090000}"/>
    <cellStyle name="Currency 3 2 3 2" xfId="2415" xr:uid="{00000000-0005-0000-0000-000072090000}"/>
    <cellStyle name="Currency 3 2 3 2 2" xfId="2416" xr:uid="{00000000-0005-0000-0000-000073090000}"/>
    <cellStyle name="Currency 3 2 3 2 2 2" xfId="2417" xr:uid="{00000000-0005-0000-0000-000074090000}"/>
    <cellStyle name="Currency 3 2 3 2 2 2 2" xfId="2418" xr:uid="{00000000-0005-0000-0000-000075090000}"/>
    <cellStyle name="Currency 3 2 3 2 3" xfId="2419" xr:uid="{00000000-0005-0000-0000-000076090000}"/>
    <cellStyle name="Currency 3 2 3 2 3 2" xfId="2420" xr:uid="{00000000-0005-0000-0000-000077090000}"/>
    <cellStyle name="Currency 3 2 3 2 3 2 2" xfId="2421" xr:uid="{00000000-0005-0000-0000-000078090000}"/>
    <cellStyle name="Currency 3 2 3 2 4" xfId="2422" xr:uid="{00000000-0005-0000-0000-000079090000}"/>
    <cellStyle name="Currency 3 2 3 2 4 2" xfId="2423" xr:uid="{00000000-0005-0000-0000-00007A090000}"/>
    <cellStyle name="Currency 3 2 3 2 4 2 2" xfId="2424" xr:uid="{00000000-0005-0000-0000-00007B090000}"/>
    <cellStyle name="Currency 3 2 3 2 5" xfId="2425" xr:uid="{00000000-0005-0000-0000-00007C090000}"/>
    <cellStyle name="Currency 3 2 3 2 5 2" xfId="2426" xr:uid="{00000000-0005-0000-0000-00007D090000}"/>
    <cellStyle name="Currency 3 2 3 3" xfId="2427" xr:uid="{00000000-0005-0000-0000-00007E090000}"/>
    <cellStyle name="Currency 3 2 3 3 2" xfId="2428" xr:uid="{00000000-0005-0000-0000-00007F090000}"/>
    <cellStyle name="Currency 3 2 3 3 2 2" xfId="2429" xr:uid="{00000000-0005-0000-0000-000080090000}"/>
    <cellStyle name="Currency 3 2 3 4" xfId="2430" xr:uid="{00000000-0005-0000-0000-000081090000}"/>
    <cellStyle name="Currency 3 2 3 4 2" xfId="2431" xr:uid="{00000000-0005-0000-0000-000082090000}"/>
    <cellStyle name="Currency 3 2 3 4 2 2" xfId="2432" xr:uid="{00000000-0005-0000-0000-000083090000}"/>
    <cellStyle name="Currency 3 2 3 5" xfId="2433" xr:uid="{00000000-0005-0000-0000-000084090000}"/>
    <cellStyle name="Currency 3 2 3 5 2" xfId="2434" xr:uid="{00000000-0005-0000-0000-000085090000}"/>
    <cellStyle name="Currency 3 2 3 5 2 2" xfId="2435" xr:uid="{00000000-0005-0000-0000-000086090000}"/>
    <cellStyle name="Currency 3 2 3 6" xfId="2436" xr:uid="{00000000-0005-0000-0000-000087090000}"/>
    <cellStyle name="Currency 3 2 3 6 2" xfId="2437" xr:uid="{00000000-0005-0000-0000-000088090000}"/>
    <cellStyle name="Currency 3 2 4" xfId="2438" xr:uid="{00000000-0005-0000-0000-000089090000}"/>
    <cellStyle name="Currency 3 2 4 2" xfId="2439" xr:uid="{00000000-0005-0000-0000-00008A090000}"/>
    <cellStyle name="Currency 3 2 4 2 2" xfId="2440" xr:uid="{00000000-0005-0000-0000-00008B090000}"/>
    <cellStyle name="Currency 3 2 4 2 2 2" xfId="2441" xr:uid="{00000000-0005-0000-0000-00008C090000}"/>
    <cellStyle name="Currency 3 2 4 3" xfId="2442" xr:uid="{00000000-0005-0000-0000-00008D090000}"/>
    <cellStyle name="Currency 3 2 4 3 2" xfId="2443" xr:uid="{00000000-0005-0000-0000-00008E090000}"/>
    <cellStyle name="Currency 3 2 4 3 2 2" xfId="2444" xr:uid="{00000000-0005-0000-0000-00008F090000}"/>
    <cellStyle name="Currency 3 2 4 4" xfId="2445" xr:uid="{00000000-0005-0000-0000-000090090000}"/>
    <cellStyle name="Currency 3 2 4 4 2" xfId="2446" xr:uid="{00000000-0005-0000-0000-000091090000}"/>
    <cellStyle name="Currency 3 2 4 4 2 2" xfId="2447" xr:uid="{00000000-0005-0000-0000-000092090000}"/>
    <cellStyle name="Currency 3 2 4 5" xfId="2448" xr:uid="{00000000-0005-0000-0000-000093090000}"/>
    <cellStyle name="Currency 3 2 4 5 2" xfId="2449" xr:uid="{00000000-0005-0000-0000-000094090000}"/>
    <cellStyle name="Currency 3 2 5" xfId="2450" xr:uid="{00000000-0005-0000-0000-000095090000}"/>
    <cellStyle name="Currency 3 2 5 2" xfId="2451" xr:uid="{00000000-0005-0000-0000-000096090000}"/>
    <cellStyle name="Currency 3 2 5 2 2" xfId="2452" xr:uid="{00000000-0005-0000-0000-000097090000}"/>
    <cellStyle name="Currency 3 2 6" xfId="2453" xr:uid="{00000000-0005-0000-0000-000098090000}"/>
    <cellStyle name="Currency 3 2 6 2" xfId="2454" xr:uid="{00000000-0005-0000-0000-000099090000}"/>
    <cellStyle name="Currency 3 2 6 2 2" xfId="2455" xr:uid="{00000000-0005-0000-0000-00009A090000}"/>
    <cellStyle name="Currency 3 2 7" xfId="2456" xr:uid="{00000000-0005-0000-0000-00009B090000}"/>
    <cellStyle name="Currency 3 2 7 2" xfId="2457" xr:uid="{00000000-0005-0000-0000-00009C090000}"/>
    <cellStyle name="Currency 3 2 7 2 2" xfId="2458" xr:uid="{00000000-0005-0000-0000-00009D090000}"/>
    <cellStyle name="Currency 3 2 8" xfId="2459" xr:uid="{00000000-0005-0000-0000-00009E090000}"/>
    <cellStyle name="Currency 3 2 8 2" xfId="2460" xr:uid="{00000000-0005-0000-0000-00009F090000}"/>
    <cellStyle name="Currency 3 3" xfId="2461" xr:uid="{00000000-0005-0000-0000-0000A0090000}"/>
    <cellStyle name="Currency 3 4" xfId="2462" xr:uid="{00000000-0005-0000-0000-0000A1090000}"/>
    <cellStyle name="Currency 3 4 10" xfId="2463" xr:uid="{00000000-0005-0000-0000-0000A2090000}"/>
    <cellStyle name="Currency 3 4 11" xfId="2464" xr:uid="{00000000-0005-0000-0000-0000A3090000}"/>
    <cellStyle name="Currency 3 4 2" xfId="2465" xr:uid="{00000000-0005-0000-0000-0000A4090000}"/>
    <cellStyle name="Currency 3 4 2 2" xfId="2466" xr:uid="{00000000-0005-0000-0000-0000A5090000}"/>
    <cellStyle name="Currency 3 4 2 2 2" xfId="2467" xr:uid="{00000000-0005-0000-0000-0000A6090000}"/>
    <cellStyle name="Currency 3 4 2 2 2 2" xfId="2468" xr:uid="{00000000-0005-0000-0000-0000A7090000}"/>
    <cellStyle name="Currency 3 4 2 2 2 2 2" xfId="2469" xr:uid="{00000000-0005-0000-0000-0000A8090000}"/>
    <cellStyle name="Currency 3 4 2 2 2 3" xfId="2470" xr:uid="{00000000-0005-0000-0000-0000A9090000}"/>
    <cellStyle name="Currency 3 4 2 2 2 4" xfId="2471" xr:uid="{00000000-0005-0000-0000-0000AA090000}"/>
    <cellStyle name="Currency 3 4 2 2 2 5" xfId="2472" xr:uid="{00000000-0005-0000-0000-0000AB090000}"/>
    <cellStyle name="Currency 3 4 2 2 3" xfId="2473" xr:uid="{00000000-0005-0000-0000-0000AC090000}"/>
    <cellStyle name="Currency 3 4 2 2 3 2" xfId="2474" xr:uid="{00000000-0005-0000-0000-0000AD090000}"/>
    <cellStyle name="Currency 3 4 2 2 3 2 2" xfId="2475" xr:uid="{00000000-0005-0000-0000-0000AE090000}"/>
    <cellStyle name="Currency 3 4 2 2 3 3" xfId="2476" xr:uid="{00000000-0005-0000-0000-0000AF090000}"/>
    <cellStyle name="Currency 3 4 2 2 3 4" xfId="2477" xr:uid="{00000000-0005-0000-0000-0000B0090000}"/>
    <cellStyle name="Currency 3 4 2 2 3 5" xfId="2478" xr:uid="{00000000-0005-0000-0000-0000B1090000}"/>
    <cellStyle name="Currency 3 4 2 2 4" xfId="2479" xr:uid="{00000000-0005-0000-0000-0000B2090000}"/>
    <cellStyle name="Currency 3 4 2 2 4 2" xfId="2480" xr:uid="{00000000-0005-0000-0000-0000B3090000}"/>
    <cellStyle name="Currency 3 4 2 2 4 2 2" xfId="2481" xr:uid="{00000000-0005-0000-0000-0000B4090000}"/>
    <cellStyle name="Currency 3 4 2 2 4 3" xfId="2482" xr:uid="{00000000-0005-0000-0000-0000B5090000}"/>
    <cellStyle name="Currency 3 4 2 2 4 4" xfId="2483" xr:uid="{00000000-0005-0000-0000-0000B6090000}"/>
    <cellStyle name="Currency 3 4 2 2 4 5" xfId="2484" xr:uid="{00000000-0005-0000-0000-0000B7090000}"/>
    <cellStyle name="Currency 3 4 2 2 5" xfId="2485" xr:uid="{00000000-0005-0000-0000-0000B8090000}"/>
    <cellStyle name="Currency 3 4 2 2 5 2" xfId="2486" xr:uid="{00000000-0005-0000-0000-0000B9090000}"/>
    <cellStyle name="Currency 3 4 2 2 6" xfId="2487" xr:uid="{00000000-0005-0000-0000-0000BA090000}"/>
    <cellStyle name="Currency 3 4 2 2 7" xfId="2488" xr:uid="{00000000-0005-0000-0000-0000BB090000}"/>
    <cellStyle name="Currency 3 4 2 2 8" xfId="2489" xr:uid="{00000000-0005-0000-0000-0000BC090000}"/>
    <cellStyle name="Currency 3 4 2 3" xfId="2490" xr:uid="{00000000-0005-0000-0000-0000BD090000}"/>
    <cellStyle name="Currency 3 4 2 3 2" xfId="2491" xr:uid="{00000000-0005-0000-0000-0000BE090000}"/>
    <cellStyle name="Currency 3 4 2 3 2 2" xfId="2492" xr:uid="{00000000-0005-0000-0000-0000BF090000}"/>
    <cellStyle name="Currency 3 4 2 3 3" xfId="2493" xr:uid="{00000000-0005-0000-0000-0000C0090000}"/>
    <cellStyle name="Currency 3 4 2 3 4" xfId="2494" xr:uid="{00000000-0005-0000-0000-0000C1090000}"/>
    <cellStyle name="Currency 3 4 2 3 5" xfId="2495" xr:uid="{00000000-0005-0000-0000-0000C2090000}"/>
    <cellStyle name="Currency 3 4 2 4" xfId="2496" xr:uid="{00000000-0005-0000-0000-0000C3090000}"/>
    <cellStyle name="Currency 3 4 2 4 2" xfId="2497" xr:uid="{00000000-0005-0000-0000-0000C4090000}"/>
    <cellStyle name="Currency 3 4 2 4 2 2" xfId="2498" xr:uid="{00000000-0005-0000-0000-0000C5090000}"/>
    <cellStyle name="Currency 3 4 2 4 3" xfId="2499" xr:uid="{00000000-0005-0000-0000-0000C6090000}"/>
    <cellStyle name="Currency 3 4 2 4 4" xfId="2500" xr:uid="{00000000-0005-0000-0000-0000C7090000}"/>
    <cellStyle name="Currency 3 4 2 4 5" xfId="2501" xr:uid="{00000000-0005-0000-0000-0000C8090000}"/>
    <cellStyle name="Currency 3 4 2 5" xfId="2502" xr:uid="{00000000-0005-0000-0000-0000C9090000}"/>
    <cellStyle name="Currency 3 4 2 5 2" xfId="2503" xr:uid="{00000000-0005-0000-0000-0000CA090000}"/>
    <cellStyle name="Currency 3 4 2 5 2 2" xfId="2504" xr:uid="{00000000-0005-0000-0000-0000CB090000}"/>
    <cellStyle name="Currency 3 4 2 5 3" xfId="2505" xr:uid="{00000000-0005-0000-0000-0000CC090000}"/>
    <cellStyle name="Currency 3 4 2 5 4" xfId="2506" xr:uid="{00000000-0005-0000-0000-0000CD090000}"/>
    <cellStyle name="Currency 3 4 2 5 5" xfId="2507" xr:uid="{00000000-0005-0000-0000-0000CE090000}"/>
    <cellStyle name="Currency 3 4 2 6" xfId="2508" xr:uid="{00000000-0005-0000-0000-0000CF090000}"/>
    <cellStyle name="Currency 3 4 2 6 2" xfId="2509" xr:uid="{00000000-0005-0000-0000-0000D0090000}"/>
    <cellStyle name="Currency 3 4 2 7" xfId="2510" xr:uid="{00000000-0005-0000-0000-0000D1090000}"/>
    <cellStyle name="Currency 3 4 2 8" xfId="2511" xr:uid="{00000000-0005-0000-0000-0000D2090000}"/>
    <cellStyle name="Currency 3 4 2 9" xfId="2512" xr:uid="{00000000-0005-0000-0000-0000D3090000}"/>
    <cellStyle name="Currency 3 4 3" xfId="2513" xr:uid="{00000000-0005-0000-0000-0000D4090000}"/>
    <cellStyle name="Currency 3 4 3 2" xfId="2514" xr:uid="{00000000-0005-0000-0000-0000D5090000}"/>
    <cellStyle name="Currency 3 4 3 2 2" xfId="2515" xr:uid="{00000000-0005-0000-0000-0000D6090000}"/>
    <cellStyle name="Currency 3 4 3 2 2 2" xfId="2516" xr:uid="{00000000-0005-0000-0000-0000D7090000}"/>
    <cellStyle name="Currency 3 4 3 2 2 2 2" xfId="2517" xr:uid="{00000000-0005-0000-0000-0000D8090000}"/>
    <cellStyle name="Currency 3 4 3 2 2 3" xfId="2518" xr:uid="{00000000-0005-0000-0000-0000D9090000}"/>
    <cellStyle name="Currency 3 4 3 2 2 4" xfId="2519" xr:uid="{00000000-0005-0000-0000-0000DA090000}"/>
    <cellStyle name="Currency 3 4 3 2 2 5" xfId="2520" xr:uid="{00000000-0005-0000-0000-0000DB090000}"/>
    <cellStyle name="Currency 3 4 3 2 3" xfId="2521" xr:uid="{00000000-0005-0000-0000-0000DC090000}"/>
    <cellStyle name="Currency 3 4 3 2 3 2" xfId="2522" xr:uid="{00000000-0005-0000-0000-0000DD090000}"/>
    <cellStyle name="Currency 3 4 3 2 3 2 2" xfId="2523" xr:uid="{00000000-0005-0000-0000-0000DE090000}"/>
    <cellStyle name="Currency 3 4 3 2 3 3" xfId="2524" xr:uid="{00000000-0005-0000-0000-0000DF090000}"/>
    <cellStyle name="Currency 3 4 3 2 3 4" xfId="2525" xr:uid="{00000000-0005-0000-0000-0000E0090000}"/>
    <cellStyle name="Currency 3 4 3 2 3 5" xfId="2526" xr:uid="{00000000-0005-0000-0000-0000E1090000}"/>
    <cellStyle name="Currency 3 4 3 2 4" xfId="2527" xr:uid="{00000000-0005-0000-0000-0000E2090000}"/>
    <cellStyle name="Currency 3 4 3 2 4 2" xfId="2528" xr:uid="{00000000-0005-0000-0000-0000E3090000}"/>
    <cellStyle name="Currency 3 4 3 2 4 2 2" xfId="2529" xr:uid="{00000000-0005-0000-0000-0000E4090000}"/>
    <cellStyle name="Currency 3 4 3 2 4 3" xfId="2530" xr:uid="{00000000-0005-0000-0000-0000E5090000}"/>
    <cellStyle name="Currency 3 4 3 2 4 4" xfId="2531" xr:uid="{00000000-0005-0000-0000-0000E6090000}"/>
    <cellStyle name="Currency 3 4 3 2 4 5" xfId="2532" xr:uid="{00000000-0005-0000-0000-0000E7090000}"/>
    <cellStyle name="Currency 3 4 3 2 5" xfId="2533" xr:uid="{00000000-0005-0000-0000-0000E8090000}"/>
    <cellStyle name="Currency 3 4 3 2 5 2" xfId="2534" xr:uid="{00000000-0005-0000-0000-0000E9090000}"/>
    <cellStyle name="Currency 3 4 3 2 6" xfId="2535" xr:uid="{00000000-0005-0000-0000-0000EA090000}"/>
    <cellStyle name="Currency 3 4 3 2 7" xfId="2536" xr:uid="{00000000-0005-0000-0000-0000EB090000}"/>
    <cellStyle name="Currency 3 4 3 2 8" xfId="2537" xr:uid="{00000000-0005-0000-0000-0000EC090000}"/>
    <cellStyle name="Currency 3 4 3 3" xfId="2538" xr:uid="{00000000-0005-0000-0000-0000ED090000}"/>
    <cellStyle name="Currency 3 4 3 3 2" xfId="2539" xr:uid="{00000000-0005-0000-0000-0000EE090000}"/>
    <cellStyle name="Currency 3 4 3 3 2 2" xfId="2540" xr:uid="{00000000-0005-0000-0000-0000EF090000}"/>
    <cellStyle name="Currency 3 4 3 3 3" xfId="2541" xr:uid="{00000000-0005-0000-0000-0000F0090000}"/>
    <cellStyle name="Currency 3 4 3 3 4" xfId="2542" xr:uid="{00000000-0005-0000-0000-0000F1090000}"/>
    <cellStyle name="Currency 3 4 3 3 5" xfId="2543" xr:uid="{00000000-0005-0000-0000-0000F2090000}"/>
    <cellStyle name="Currency 3 4 3 4" xfId="2544" xr:uid="{00000000-0005-0000-0000-0000F3090000}"/>
    <cellStyle name="Currency 3 4 3 4 2" xfId="2545" xr:uid="{00000000-0005-0000-0000-0000F4090000}"/>
    <cellStyle name="Currency 3 4 3 4 2 2" xfId="2546" xr:uid="{00000000-0005-0000-0000-0000F5090000}"/>
    <cellStyle name="Currency 3 4 3 4 3" xfId="2547" xr:uid="{00000000-0005-0000-0000-0000F6090000}"/>
    <cellStyle name="Currency 3 4 3 4 4" xfId="2548" xr:uid="{00000000-0005-0000-0000-0000F7090000}"/>
    <cellStyle name="Currency 3 4 3 4 5" xfId="2549" xr:uid="{00000000-0005-0000-0000-0000F8090000}"/>
    <cellStyle name="Currency 3 4 3 5" xfId="2550" xr:uid="{00000000-0005-0000-0000-0000F9090000}"/>
    <cellStyle name="Currency 3 4 3 5 2" xfId="2551" xr:uid="{00000000-0005-0000-0000-0000FA090000}"/>
    <cellStyle name="Currency 3 4 3 5 2 2" xfId="2552" xr:uid="{00000000-0005-0000-0000-0000FB090000}"/>
    <cellStyle name="Currency 3 4 3 5 3" xfId="2553" xr:uid="{00000000-0005-0000-0000-0000FC090000}"/>
    <cellStyle name="Currency 3 4 3 5 4" xfId="2554" xr:uid="{00000000-0005-0000-0000-0000FD090000}"/>
    <cellStyle name="Currency 3 4 3 5 5" xfId="2555" xr:uid="{00000000-0005-0000-0000-0000FE090000}"/>
    <cellStyle name="Currency 3 4 3 6" xfId="2556" xr:uid="{00000000-0005-0000-0000-0000FF090000}"/>
    <cellStyle name="Currency 3 4 3 6 2" xfId="2557" xr:uid="{00000000-0005-0000-0000-0000000A0000}"/>
    <cellStyle name="Currency 3 4 3 7" xfId="2558" xr:uid="{00000000-0005-0000-0000-0000010A0000}"/>
    <cellStyle name="Currency 3 4 3 8" xfId="2559" xr:uid="{00000000-0005-0000-0000-0000020A0000}"/>
    <cellStyle name="Currency 3 4 3 9" xfId="2560" xr:uid="{00000000-0005-0000-0000-0000030A0000}"/>
    <cellStyle name="Currency 3 4 4" xfId="2561" xr:uid="{00000000-0005-0000-0000-0000040A0000}"/>
    <cellStyle name="Currency 3 4 4 2" xfId="2562" xr:uid="{00000000-0005-0000-0000-0000050A0000}"/>
    <cellStyle name="Currency 3 4 4 2 2" xfId="2563" xr:uid="{00000000-0005-0000-0000-0000060A0000}"/>
    <cellStyle name="Currency 3 4 4 2 2 2" xfId="2564" xr:uid="{00000000-0005-0000-0000-0000070A0000}"/>
    <cellStyle name="Currency 3 4 4 2 3" xfId="2565" xr:uid="{00000000-0005-0000-0000-0000080A0000}"/>
    <cellStyle name="Currency 3 4 4 2 4" xfId="2566" xr:uid="{00000000-0005-0000-0000-0000090A0000}"/>
    <cellStyle name="Currency 3 4 4 2 5" xfId="2567" xr:uid="{00000000-0005-0000-0000-00000A0A0000}"/>
    <cellStyle name="Currency 3 4 4 3" xfId="2568" xr:uid="{00000000-0005-0000-0000-00000B0A0000}"/>
    <cellStyle name="Currency 3 4 4 3 2" xfId="2569" xr:uid="{00000000-0005-0000-0000-00000C0A0000}"/>
    <cellStyle name="Currency 3 4 4 3 2 2" xfId="2570" xr:uid="{00000000-0005-0000-0000-00000D0A0000}"/>
    <cellStyle name="Currency 3 4 4 3 3" xfId="2571" xr:uid="{00000000-0005-0000-0000-00000E0A0000}"/>
    <cellStyle name="Currency 3 4 4 3 4" xfId="2572" xr:uid="{00000000-0005-0000-0000-00000F0A0000}"/>
    <cellStyle name="Currency 3 4 4 3 5" xfId="2573" xr:uid="{00000000-0005-0000-0000-0000100A0000}"/>
    <cellStyle name="Currency 3 4 4 4" xfId="2574" xr:uid="{00000000-0005-0000-0000-0000110A0000}"/>
    <cellStyle name="Currency 3 4 4 4 2" xfId="2575" xr:uid="{00000000-0005-0000-0000-0000120A0000}"/>
    <cellStyle name="Currency 3 4 4 4 2 2" xfId="2576" xr:uid="{00000000-0005-0000-0000-0000130A0000}"/>
    <cellStyle name="Currency 3 4 4 4 3" xfId="2577" xr:uid="{00000000-0005-0000-0000-0000140A0000}"/>
    <cellStyle name="Currency 3 4 4 4 4" xfId="2578" xr:uid="{00000000-0005-0000-0000-0000150A0000}"/>
    <cellStyle name="Currency 3 4 4 4 5" xfId="2579" xr:uid="{00000000-0005-0000-0000-0000160A0000}"/>
    <cellStyle name="Currency 3 4 4 5" xfId="2580" xr:uid="{00000000-0005-0000-0000-0000170A0000}"/>
    <cellStyle name="Currency 3 4 4 5 2" xfId="2581" xr:uid="{00000000-0005-0000-0000-0000180A0000}"/>
    <cellStyle name="Currency 3 4 4 6" xfId="2582" xr:uid="{00000000-0005-0000-0000-0000190A0000}"/>
    <cellStyle name="Currency 3 4 4 7" xfId="2583" xr:uid="{00000000-0005-0000-0000-00001A0A0000}"/>
    <cellStyle name="Currency 3 4 4 8" xfId="2584" xr:uid="{00000000-0005-0000-0000-00001B0A0000}"/>
    <cellStyle name="Currency 3 4 5" xfId="2585" xr:uid="{00000000-0005-0000-0000-00001C0A0000}"/>
    <cellStyle name="Currency 3 4 5 2" xfId="2586" xr:uid="{00000000-0005-0000-0000-00001D0A0000}"/>
    <cellStyle name="Currency 3 4 5 2 2" xfId="2587" xr:uid="{00000000-0005-0000-0000-00001E0A0000}"/>
    <cellStyle name="Currency 3 4 5 3" xfId="2588" xr:uid="{00000000-0005-0000-0000-00001F0A0000}"/>
    <cellStyle name="Currency 3 4 5 4" xfId="2589" xr:uid="{00000000-0005-0000-0000-0000200A0000}"/>
    <cellStyle name="Currency 3 4 5 5" xfId="2590" xr:uid="{00000000-0005-0000-0000-0000210A0000}"/>
    <cellStyle name="Currency 3 4 6" xfId="2591" xr:uid="{00000000-0005-0000-0000-0000220A0000}"/>
    <cellStyle name="Currency 3 4 6 2" xfId="2592" xr:uid="{00000000-0005-0000-0000-0000230A0000}"/>
    <cellStyle name="Currency 3 4 6 2 2" xfId="2593" xr:uid="{00000000-0005-0000-0000-0000240A0000}"/>
    <cellStyle name="Currency 3 4 6 3" xfId="2594" xr:uid="{00000000-0005-0000-0000-0000250A0000}"/>
    <cellStyle name="Currency 3 4 6 4" xfId="2595" xr:uid="{00000000-0005-0000-0000-0000260A0000}"/>
    <cellStyle name="Currency 3 4 6 5" xfId="2596" xr:uid="{00000000-0005-0000-0000-0000270A0000}"/>
    <cellStyle name="Currency 3 4 7" xfId="2597" xr:uid="{00000000-0005-0000-0000-0000280A0000}"/>
    <cellStyle name="Currency 3 4 7 2" xfId="2598" xr:uid="{00000000-0005-0000-0000-0000290A0000}"/>
    <cellStyle name="Currency 3 4 7 2 2" xfId="2599" xr:uid="{00000000-0005-0000-0000-00002A0A0000}"/>
    <cellStyle name="Currency 3 4 7 3" xfId="2600" xr:uid="{00000000-0005-0000-0000-00002B0A0000}"/>
    <cellStyle name="Currency 3 4 7 4" xfId="2601" xr:uid="{00000000-0005-0000-0000-00002C0A0000}"/>
    <cellStyle name="Currency 3 4 7 5" xfId="2602" xr:uid="{00000000-0005-0000-0000-00002D0A0000}"/>
    <cellStyle name="Currency 3 4 8" xfId="2603" xr:uid="{00000000-0005-0000-0000-00002E0A0000}"/>
    <cellStyle name="Currency 3 4 8 2" xfId="2604" xr:uid="{00000000-0005-0000-0000-00002F0A0000}"/>
    <cellStyle name="Currency 3 4 9" xfId="2605" xr:uid="{00000000-0005-0000-0000-0000300A0000}"/>
    <cellStyle name="Currency 3 5" xfId="2606" xr:uid="{00000000-0005-0000-0000-0000310A0000}"/>
    <cellStyle name="Currency 3 5 2" xfId="2607" xr:uid="{00000000-0005-0000-0000-0000320A0000}"/>
    <cellStyle name="Currency 3 5 3" xfId="2608" xr:uid="{00000000-0005-0000-0000-0000330A0000}"/>
    <cellStyle name="Currency 4" xfId="2609" xr:uid="{00000000-0005-0000-0000-0000340A0000}"/>
    <cellStyle name="Currency 4 2" xfId="2610" xr:uid="{00000000-0005-0000-0000-0000350A0000}"/>
    <cellStyle name="Currency 4 3" xfId="2611" xr:uid="{00000000-0005-0000-0000-0000360A0000}"/>
    <cellStyle name="Currency 4 3 2" xfId="2612" xr:uid="{00000000-0005-0000-0000-0000370A0000}"/>
    <cellStyle name="Currency 4 3 3" xfId="2613" xr:uid="{00000000-0005-0000-0000-0000380A0000}"/>
    <cellStyle name="Currency 4 4" xfId="2614" xr:uid="{00000000-0005-0000-0000-0000390A0000}"/>
    <cellStyle name="Currency 4 5" xfId="2615" xr:uid="{00000000-0005-0000-0000-00003A0A0000}"/>
    <cellStyle name="Currency 5" xfId="2616" xr:uid="{00000000-0005-0000-0000-00003B0A0000}"/>
    <cellStyle name="Currency 5 2" xfId="2617" xr:uid="{00000000-0005-0000-0000-00003C0A0000}"/>
    <cellStyle name="Currency 5 2 2" xfId="2618" xr:uid="{00000000-0005-0000-0000-00003D0A0000}"/>
    <cellStyle name="Currency 5 2 2 2" xfId="2619" xr:uid="{00000000-0005-0000-0000-00003E0A0000}"/>
    <cellStyle name="Currency 5 2 2 2 2" xfId="2620" xr:uid="{00000000-0005-0000-0000-00003F0A0000}"/>
    <cellStyle name="Currency 5 2 2 2 2 2" xfId="2621" xr:uid="{00000000-0005-0000-0000-0000400A0000}"/>
    <cellStyle name="Currency 5 2 2 3" xfId="2622" xr:uid="{00000000-0005-0000-0000-0000410A0000}"/>
    <cellStyle name="Currency 5 2 2 3 2" xfId="2623" xr:uid="{00000000-0005-0000-0000-0000420A0000}"/>
    <cellStyle name="Currency 5 2 2 3 2 2" xfId="2624" xr:uid="{00000000-0005-0000-0000-0000430A0000}"/>
    <cellStyle name="Currency 5 2 2 4" xfId="2625" xr:uid="{00000000-0005-0000-0000-0000440A0000}"/>
    <cellStyle name="Currency 5 2 2 4 2" xfId="2626" xr:uid="{00000000-0005-0000-0000-0000450A0000}"/>
    <cellStyle name="Currency 5 2 2 4 2 2" xfId="2627" xr:uid="{00000000-0005-0000-0000-0000460A0000}"/>
    <cellStyle name="Currency 5 2 2 5" xfId="2628" xr:uid="{00000000-0005-0000-0000-0000470A0000}"/>
    <cellStyle name="Currency 5 2 2 5 2" xfId="2629" xr:uid="{00000000-0005-0000-0000-0000480A0000}"/>
    <cellStyle name="Currency 5 2 3" xfId="2630" xr:uid="{00000000-0005-0000-0000-0000490A0000}"/>
    <cellStyle name="Currency 5 2 3 2" xfId="2631" xr:uid="{00000000-0005-0000-0000-00004A0A0000}"/>
    <cellStyle name="Currency 5 2 3 2 2" xfId="2632" xr:uid="{00000000-0005-0000-0000-00004B0A0000}"/>
    <cellStyle name="Currency 5 2 4" xfId="2633" xr:uid="{00000000-0005-0000-0000-00004C0A0000}"/>
    <cellStyle name="Currency 5 2 4 2" xfId="2634" xr:uid="{00000000-0005-0000-0000-00004D0A0000}"/>
    <cellStyle name="Currency 5 2 4 2 2" xfId="2635" xr:uid="{00000000-0005-0000-0000-00004E0A0000}"/>
    <cellStyle name="Currency 5 2 5" xfId="2636" xr:uid="{00000000-0005-0000-0000-00004F0A0000}"/>
    <cellStyle name="Currency 5 2 5 2" xfId="2637" xr:uid="{00000000-0005-0000-0000-0000500A0000}"/>
    <cellStyle name="Currency 5 2 5 2 2" xfId="2638" xr:uid="{00000000-0005-0000-0000-0000510A0000}"/>
    <cellStyle name="Currency 5 2 6" xfId="2639" xr:uid="{00000000-0005-0000-0000-0000520A0000}"/>
    <cellStyle name="Currency 5 2 6 2" xfId="2640" xr:uid="{00000000-0005-0000-0000-0000530A0000}"/>
    <cellStyle name="Currency 5 3" xfId="2641" xr:uid="{00000000-0005-0000-0000-0000540A0000}"/>
    <cellStyle name="Currency 5 3 2" xfId="2642" xr:uid="{00000000-0005-0000-0000-0000550A0000}"/>
    <cellStyle name="Currency 5 3 2 2" xfId="2643" xr:uid="{00000000-0005-0000-0000-0000560A0000}"/>
    <cellStyle name="Currency 5 3 2 2 2" xfId="2644" xr:uid="{00000000-0005-0000-0000-0000570A0000}"/>
    <cellStyle name="Currency 5 3 2 2 2 2" xfId="2645" xr:uid="{00000000-0005-0000-0000-0000580A0000}"/>
    <cellStyle name="Currency 5 3 2 3" xfId="2646" xr:uid="{00000000-0005-0000-0000-0000590A0000}"/>
    <cellStyle name="Currency 5 3 2 3 2" xfId="2647" xr:uid="{00000000-0005-0000-0000-00005A0A0000}"/>
    <cellStyle name="Currency 5 3 2 3 2 2" xfId="2648" xr:uid="{00000000-0005-0000-0000-00005B0A0000}"/>
    <cellStyle name="Currency 5 3 2 4" xfId="2649" xr:uid="{00000000-0005-0000-0000-00005C0A0000}"/>
    <cellStyle name="Currency 5 3 2 4 2" xfId="2650" xr:uid="{00000000-0005-0000-0000-00005D0A0000}"/>
    <cellStyle name="Currency 5 3 2 4 2 2" xfId="2651" xr:uid="{00000000-0005-0000-0000-00005E0A0000}"/>
    <cellStyle name="Currency 5 3 2 5" xfId="2652" xr:uid="{00000000-0005-0000-0000-00005F0A0000}"/>
    <cellStyle name="Currency 5 3 2 5 2" xfId="2653" xr:uid="{00000000-0005-0000-0000-0000600A0000}"/>
    <cellStyle name="Currency 5 3 3" xfId="2654" xr:uid="{00000000-0005-0000-0000-0000610A0000}"/>
    <cellStyle name="Currency 5 3 3 2" xfId="2655" xr:uid="{00000000-0005-0000-0000-0000620A0000}"/>
    <cellStyle name="Currency 5 3 3 2 2" xfId="2656" xr:uid="{00000000-0005-0000-0000-0000630A0000}"/>
    <cellStyle name="Currency 5 3 4" xfId="2657" xr:uid="{00000000-0005-0000-0000-0000640A0000}"/>
    <cellStyle name="Currency 5 3 4 2" xfId="2658" xr:uid="{00000000-0005-0000-0000-0000650A0000}"/>
    <cellStyle name="Currency 5 3 4 2 2" xfId="2659" xr:uid="{00000000-0005-0000-0000-0000660A0000}"/>
    <cellStyle name="Currency 5 3 5" xfId="2660" xr:uid="{00000000-0005-0000-0000-0000670A0000}"/>
    <cellStyle name="Currency 5 3 5 2" xfId="2661" xr:uid="{00000000-0005-0000-0000-0000680A0000}"/>
    <cellStyle name="Currency 5 3 5 2 2" xfId="2662" xr:uid="{00000000-0005-0000-0000-0000690A0000}"/>
    <cellStyle name="Currency 5 3 6" xfId="2663" xr:uid="{00000000-0005-0000-0000-00006A0A0000}"/>
    <cellStyle name="Currency 5 3 6 2" xfId="2664" xr:uid="{00000000-0005-0000-0000-00006B0A0000}"/>
    <cellStyle name="Currency 5 4" xfId="2665" xr:uid="{00000000-0005-0000-0000-00006C0A0000}"/>
    <cellStyle name="Currency 5 4 2" xfId="2666" xr:uid="{00000000-0005-0000-0000-00006D0A0000}"/>
    <cellStyle name="Currency 5 4 2 2" xfId="2667" xr:uid="{00000000-0005-0000-0000-00006E0A0000}"/>
    <cellStyle name="Currency 5 4 2 2 2" xfId="2668" xr:uid="{00000000-0005-0000-0000-00006F0A0000}"/>
    <cellStyle name="Currency 5 4 3" xfId="2669" xr:uid="{00000000-0005-0000-0000-0000700A0000}"/>
    <cellStyle name="Currency 5 4 3 2" xfId="2670" xr:uid="{00000000-0005-0000-0000-0000710A0000}"/>
    <cellStyle name="Currency 5 4 3 2 2" xfId="2671" xr:uid="{00000000-0005-0000-0000-0000720A0000}"/>
    <cellStyle name="Currency 5 4 4" xfId="2672" xr:uid="{00000000-0005-0000-0000-0000730A0000}"/>
    <cellStyle name="Currency 5 4 4 2" xfId="2673" xr:uid="{00000000-0005-0000-0000-0000740A0000}"/>
    <cellStyle name="Currency 5 4 4 2 2" xfId="2674" xr:uid="{00000000-0005-0000-0000-0000750A0000}"/>
    <cellStyle name="Currency 5 4 5" xfId="2675" xr:uid="{00000000-0005-0000-0000-0000760A0000}"/>
    <cellStyle name="Currency 5 4 5 2" xfId="2676" xr:uid="{00000000-0005-0000-0000-0000770A0000}"/>
    <cellStyle name="Currency 5 5" xfId="2677" xr:uid="{00000000-0005-0000-0000-0000780A0000}"/>
    <cellStyle name="Currency 5 5 2" xfId="2678" xr:uid="{00000000-0005-0000-0000-0000790A0000}"/>
    <cellStyle name="Currency 5 5 2 2" xfId="2679" xr:uid="{00000000-0005-0000-0000-00007A0A0000}"/>
    <cellStyle name="Currency 5 6" xfId="2680" xr:uid="{00000000-0005-0000-0000-00007B0A0000}"/>
    <cellStyle name="Currency 5 6 2" xfId="2681" xr:uid="{00000000-0005-0000-0000-00007C0A0000}"/>
    <cellStyle name="Currency 5 6 2 2" xfId="2682" xr:uid="{00000000-0005-0000-0000-00007D0A0000}"/>
    <cellStyle name="Currency 5 7" xfId="2683" xr:uid="{00000000-0005-0000-0000-00007E0A0000}"/>
    <cellStyle name="Currency 5 7 2" xfId="2684" xr:uid="{00000000-0005-0000-0000-00007F0A0000}"/>
    <cellStyle name="Currency 5 7 2 2" xfId="2685" xr:uid="{00000000-0005-0000-0000-0000800A0000}"/>
    <cellStyle name="Currency 5 8" xfId="2686" xr:uid="{00000000-0005-0000-0000-0000810A0000}"/>
    <cellStyle name="Currency 5 8 2" xfId="2687" xr:uid="{00000000-0005-0000-0000-0000820A0000}"/>
    <cellStyle name="Currency 6" xfId="2688" xr:uid="{00000000-0005-0000-0000-0000830A0000}"/>
    <cellStyle name="Currency 6 10" xfId="2689" xr:uid="{00000000-0005-0000-0000-0000840A0000}"/>
    <cellStyle name="Currency 6 11" xfId="2690" xr:uid="{00000000-0005-0000-0000-0000850A0000}"/>
    <cellStyle name="Currency 6 2" xfId="2691" xr:uid="{00000000-0005-0000-0000-0000860A0000}"/>
    <cellStyle name="Currency 6 2 2" xfId="2692" xr:uid="{00000000-0005-0000-0000-0000870A0000}"/>
    <cellStyle name="Currency 6 2 2 2" xfId="2693" xr:uid="{00000000-0005-0000-0000-0000880A0000}"/>
    <cellStyle name="Currency 6 2 2 2 2" xfId="2694" xr:uid="{00000000-0005-0000-0000-0000890A0000}"/>
    <cellStyle name="Currency 6 2 2 2 2 2" xfId="2695" xr:uid="{00000000-0005-0000-0000-00008A0A0000}"/>
    <cellStyle name="Currency 6 2 2 2 3" xfId="2696" xr:uid="{00000000-0005-0000-0000-00008B0A0000}"/>
    <cellStyle name="Currency 6 2 2 2 4" xfId="2697" xr:uid="{00000000-0005-0000-0000-00008C0A0000}"/>
    <cellStyle name="Currency 6 2 2 2 5" xfId="2698" xr:uid="{00000000-0005-0000-0000-00008D0A0000}"/>
    <cellStyle name="Currency 6 2 2 3" xfId="2699" xr:uid="{00000000-0005-0000-0000-00008E0A0000}"/>
    <cellStyle name="Currency 6 2 2 3 2" xfId="2700" xr:uid="{00000000-0005-0000-0000-00008F0A0000}"/>
    <cellStyle name="Currency 6 2 2 3 2 2" xfId="2701" xr:uid="{00000000-0005-0000-0000-0000900A0000}"/>
    <cellStyle name="Currency 6 2 2 3 3" xfId="2702" xr:uid="{00000000-0005-0000-0000-0000910A0000}"/>
    <cellStyle name="Currency 6 2 2 3 4" xfId="2703" xr:uid="{00000000-0005-0000-0000-0000920A0000}"/>
    <cellStyle name="Currency 6 2 2 3 5" xfId="2704" xr:uid="{00000000-0005-0000-0000-0000930A0000}"/>
    <cellStyle name="Currency 6 2 2 4" xfId="2705" xr:uid="{00000000-0005-0000-0000-0000940A0000}"/>
    <cellStyle name="Currency 6 2 2 4 2" xfId="2706" xr:uid="{00000000-0005-0000-0000-0000950A0000}"/>
    <cellStyle name="Currency 6 2 2 4 2 2" xfId="2707" xr:uid="{00000000-0005-0000-0000-0000960A0000}"/>
    <cellStyle name="Currency 6 2 2 4 3" xfId="2708" xr:uid="{00000000-0005-0000-0000-0000970A0000}"/>
    <cellStyle name="Currency 6 2 2 4 4" xfId="2709" xr:uid="{00000000-0005-0000-0000-0000980A0000}"/>
    <cellStyle name="Currency 6 2 2 4 5" xfId="2710" xr:uid="{00000000-0005-0000-0000-0000990A0000}"/>
    <cellStyle name="Currency 6 2 2 5" xfId="2711" xr:uid="{00000000-0005-0000-0000-00009A0A0000}"/>
    <cellStyle name="Currency 6 2 2 5 2" xfId="2712" xr:uid="{00000000-0005-0000-0000-00009B0A0000}"/>
    <cellStyle name="Currency 6 2 2 6" xfId="2713" xr:uid="{00000000-0005-0000-0000-00009C0A0000}"/>
    <cellStyle name="Currency 6 2 2 7" xfId="2714" xr:uid="{00000000-0005-0000-0000-00009D0A0000}"/>
    <cellStyle name="Currency 6 2 2 8" xfId="2715" xr:uid="{00000000-0005-0000-0000-00009E0A0000}"/>
    <cellStyle name="Currency 6 2 3" xfId="2716" xr:uid="{00000000-0005-0000-0000-00009F0A0000}"/>
    <cellStyle name="Currency 6 2 3 2" xfId="2717" xr:uid="{00000000-0005-0000-0000-0000A00A0000}"/>
    <cellStyle name="Currency 6 2 3 2 2" xfId="2718" xr:uid="{00000000-0005-0000-0000-0000A10A0000}"/>
    <cellStyle name="Currency 6 2 3 3" xfId="2719" xr:uid="{00000000-0005-0000-0000-0000A20A0000}"/>
    <cellStyle name="Currency 6 2 3 4" xfId="2720" xr:uid="{00000000-0005-0000-0000-0000A30A0000}"/>
    <cellStyle name="Currency 6 2 3 5" xfId="2721" xr:uid="{00000000-0005-0000-0000-0000A40A0000}"/>
    <cellStyle name="Currency 6 2 4" xfId="2722" xr:uid="{00000000-0005-0000-0000-0000A50A0000}"/>
    <cellStyle name="Currency 6 2 4 2" xfId="2723" xr:uid="{00000000-0005-0000-0000-0000A60A0000}"/>
    <cellStyle name="Currency 6 2 4 2 2" xfId="2724" xr:uid="{00000000-0005-0000-0000-0000A70A0000}"/>
    <cellStyle name="Currency 6 2 4 3" xfId="2725" xr:uid="{00000000-0005-0000-0000-0000A80A0000}"/>
    <cellStyle name="Currency 6 2 4 4" xfId="2726" xr:uid="{00000000-0005-0000-0000-0000A90A0000}"/>
    <cellStyle name="Currency 6 2 4 5" xfId="2727" xr:uid="{00000000-0005-0000-0000-0000AA0A0000}"/>
    <cellStyle name="Currency 6 2 5" xfId="2728" xr:uid="{00000000-0005-0000-0000-0000AB0A0000}"/>
    <cellStyle name="Currency 6 2 5 2" xfId="2729" xr:uid="{00000000-0005-0000-0000-0000AC0A0000}"/>
    <cellStyle name="Currency 6 2 5 2 2" xfId="2730" xr:uid="{00000000-0005-0000-0000-0000AD0A0000}"/>
    <cellStyle name="Currency 6 2 5 3" xfId="2731" xr:uid="{00000000-0005-0000-0000-0000AE0A0000}"/>
    <cellStyle name="Currency 6 2 5 4" xfId="2732" xr:uid="{00000000-0005-0000-0000-0000AF0A0000}"/>
    <cellStyle name="Currency 6 2 5 5" xfId="2733" xr:uid="{00000000-0005-0000-0000-0000B00A0000}"/>
    <cellStyle name="Currency 6 2 6" xfId="2734" xr:uid="{00000000-0005-0000-0000-0000B10A0000}"/>
    <cellStyle name="Currency 6 2 6 2" xfId="2735" xr:uid="{00000000-0005-0000-0000-0000B20A0000}"/>
    <cellStyle name="Currency 6 2 7" xfId="2736" xr:uid="{00000000-0005-0000-0000-0000B30A0000}"/>
    <cellStyle name="Currency 6 2 8" xfId="2737" xr:uid="{00000000-0005-0000-0000-0000B40A0000}"/>
    <cellStyle name="Currency 6 2 9" xfId="2738" xr:uid="{00000000-0005-0000-0000-0000B50A0000}"/>
    <cellStyle name="Currency 6 3" xfId="2739" xr:uid="{00000000-0005-0000-0000-0000B60A0000}"/>
    <cellStyle name="Currency 6 3 2" xfId="2740" xr:uid="{00000000-0005-0000-0000-0000B70A0000}"/>
    <cellStyle name="Currency 6 3 2 2" xfId="2741" xr:uid="{00000000-0005-0000-0000-0000B80A0000}"/>
    <cellStyle name="Currency 6 3 2 2 2" xfId="2742" xr:uid="{00000000-0005-0000-0000-0000B90A0000}"/>
    <cellStyle name="Currency 6 3 2 2 2 2" xfId="2743" xr:uid="{00000000-0005-0000-0000-0000BA0A0000}"/>
    <cellStyle name="Currency 6 3 2 2 3" xfId="2744" xr:uid="{00000000-0005-0000-0000-0000BB0A0000}"/>
    <cellStyle name="Currency 6 3 2 2 4" xfId="2745" xr:uid="{00000000-0005-0000-0000-0000BC0A0000}"/>
    <cellStyle name="Currency 6 3 2 2 5" xfId="2746" xr:uid="{00000000-0005-0000-0000-0000BD0A0000}"/>
    <cellStyle name="Currency 6 3 2 3" xfId="2747" xr:uid="{00000000-0005-0000-0000-0000BE0A0000}"/>
    <cellStyle name="Currency 6 3 2 3 2" xfId="2748" xr:uid="{00000000-0005-0000-0000-0000BF0A0000}"/>
    <cellStyle name="Currency 6 3 2 3 2 2" xfId="2749" xr:uid="{00000000-0005-0000-0000-0000C00A0000}"/>
    <cellStyle name="Currency 6 3 2 3 3" xfId="2750" xr:uid="{00000000-0005-0000-0000-0000C10A0000}"/>
    <cellStyle name="Currency 6 3 2 3 4" xfId="2751" xr:uid="{00000000-0005-0000-0000-0000C20A0000}"/>
    <cellStyle name="Currency 6 3 2 3 5" xfId="2752" xr:uid="{00000000-0005-0000-0000-0000C30A0000}"/>
    <cellStyle name="Currency 6 3 2 4" xfId="2753" xr:uid="{00000000-0005-0000-0000-0000C40A0000}"/>
    <cellStyle name="Currency 6 3 2 4 2" xfId="2754" xr:uid="{00000000-0005-0000-0000-0000C50A0000}"/>
    <cellStyle name="Currency 6 3 2 4 2 2" xfId="2755" xr:uid="{00000000-0005-0000-0000-0000C60A0000}"/>
    <cellStyle name="Currency 6 3 2 4 3" xfId="2756" xr:uid="{00000000-0005-0000-0000-0000C70A0000}"/>
    <cellStyle name="Currency 6 3 2 4 4" xfId="2757" xr:uid="{00000000-0005-0000-0000-0000C80A0000}"/>
    <cellStyle name="Currency 6 3 2 4 5" xfId="2758" xr:uid="{00000000-0005-0000-0000-0000C90A0000}"/>
    <cellStyle name="Currency 6 3 2 5" xfId="2759" xr:uid="{00000000-0005-0000-0000-0000CA0A0000}"/>
    <cellStyle name="Currency 6 3 2 5 2" xfId="2760" xr:uid="{00000000-0005-0000-0000-0000CB0A0000}"/>
    <cellStyle name="Currency 6 3 2 6" xfId="2761" xr:uid="{00000000-0005-0000-0000-0000CC0A0000}"/>
    <cellStyle name="Currency 6 3 2 7" xfId="2762" xr:uid="{00000000-0005-0000-0000-0000CD0A0000}"/>
    <cellStyle name="Currency 6 3 2 8" xfId="2763" xr:uid="{00000000-0005-0000-0000-0000CE0A0000}"/>
    <cellStyle name="Currency 6 3 3" xfId="2764" xr:uid="{00000000-0005-0000-0000-0000CF0A0000}"/>
    <cellStyle name="Currency 6 3 3 2" xfId="2765" xr:uid="{00000000-0005-0000-0000-0000D00A0000}"/>
    <cellStyle name="Currency 6 3 3 2 2" xfId="2766" xr:uid="{00000000-0005-0000-0000-0000D10A0000}"/>
    <cellStyle name="Currency 6 3 3 3" xfId="2767" xr:uid="{00000000-0005-0000-0000-0000D20A0000}"/>
    <cellStyle name="Currency 6 3 3 4" xfId="2768" xr:uid="{00000000-0005-0000-0000-0000D30A0000}"/>
    <cellStyle name="Currency 6 3 3 5" xfId="2769" xr:uid="{00000000-0005-0000-0000-0000D40A0000}"/>
    <cellStyle name="Currency 6 3 4" xfId="2770" xr:uid="{00000000-0005-0000-0000-0000D50A0000}"/>
    <cellStyle name="Currency 6 3 4 2" xfId="2771" xr:uid="{00000000-0005-0000-0000-0000D60A0000}"/>
    <cellStyle name="Currency 6 3 4 2 2" xfId="2772" xr:uid="{00000000-0005-0000-0000-0000D70A0000}"/>
    <cellStyle name="Currency 6 3 4 3" xfId="2773" xr:uid="{00000000-0005-0000-0000-0000D80A0000}"/>
    <cellStyle name="Currency 6 3 4 4" xfId="2774" xr:uid="{00000000-0005-0000-0000-0000D90A0000}"/>
    <cellStyle name="Currency 6 3 4 5" xfId="2775" xr:uid="{00000000-0005-0000-0000-0000DA0A0000}"/>
    <cellStyle name="Currency 6 3 5" xfId="2776" xr:uid="{00000000-0005-0000-0000-0000DB0A0000}"/>
    <cellStyle name="Currency 6 3 5 2" xfId="2777" xr:uid="{00000000-0005-0000-0000-0000DC0A0000}"/>
    <cellStyle name="Currency 6 3 5 2 2" xfId="2778" xr:uid="{00000000-0005-0000-0000-0000DD0A0000}"/>
    <cellStyle name="Currency 6 3 5 3" xfId="2779" xr:uid="{00000000-0005-0000-0000-0000DE0A0000}"/>
    <cellStyle name="Currency 6 3 5 4" xfId="2780" xr:uid="{00000000-0005-0000-0000-0000DF0A0000}"/>
    <cellStyle name="Currency 6 3 5 5" xfId="2781" xr:uid="{00000000-0005-0000-0000-0000E00A0000}"/>
    <cellStyle name="Currency 6 3 6" xfId="2782" xr:uid="{00000000-0005-0000-0000-0000E10A0000}"/>
    <cellStyle name="Currency 6 3 6 2" xfId="2783" xr:uid="{00000000-0005-0000-0000-0000E20A0000}"/>
    <cellStyle name="Currency 6 3 7" xfId="2784" xr:uid="{00000000-0005-0000-0000-0000E30A0000}"/>
    <cellStyle name="Currency 6 3 8" xfId="2785" xr:uid="{00000000-0005-0000-0000-0000E40A0000}"/>
    <cellStyle name="Currency 6 3 9" xfId="2786" xr:uid="{00000000-0005-0000-0000-0000E50A0000}"/>
    <cellStyle name="Currency 6 4" xfId="2787" xr:uid="{00000000-0005-0000-0000-0000E60A0000}"/>
    <cellStyle name="Currency 6 4 2" xfId="2788" xr:uid="{00000000-0005-0000-0000-0000E70A0000}"/>
    <cellStyle name="Currency 6 4 2 2" xfId="2789" xr:uid="{00000000-0005-0000-0000-0000E80A0000}"/>
    <cellStyle name="Currency 6 4 2 2 2" xfId="2790" xr:uid="{00000000-0005-0000-0000-0000E90A0000}"/>
    <cellStyle name="Currency 6 4 2 3" xfId="2791" xr:uid="{00000000-0005-0000-0000-0000EA0A0000}"/>
    <cellStyle name="Currency 6 4 2 4" xfId="2792" xr:uid="{00000000-0005-0000-0000-0000EB0A0000}"/>
    <cellStyle name="Currency 6 4 2 5" xfId="2793" xr:uid="{00000000-0005-0000-0000-0000EC0A0000}"/>
    <cellStyle name="Currency 6 4 3" xfId="2794" xr:uid="{00000000-0005-0000-0000-0000ED0A0000}"/>
    <cellStyle name="Currency 6 4 3 2" xfId="2795" xr:uid="{00000000-0005-0000-0000-0000EE0A0000}"/>
    <cellStyle name="Currency 6 4 3 2 2" xfId="2796" xr:uid="{00000000-0005-0000-0000-0000EF0A0000}"/>
    <cellStyle name="Currency 6 4 3 3" xfId="2797" xr:uid="{00000000-0005-0000-0000-0000F00A0000}"/>
    <cellStyle name="Currency 6 4 3 4" xfId="2798" xr:uid="{00000000-0005-0000-0000-0000F10A0000}"/>
    <cellStyle name="Currency 6 4 3 5" xfId="2799" xr:uid="{00000000-0005-0000-0000-0000F20A0000}"/>
    <cellStyle name="Currency 6 4 4" xfId="2800" xr:uid="{00000000-0005-0000-0000-0000F30A0000}"/>
    <cellStyle name="Currency 6 4 4 2" xfId="2801" xr:uid="{00000000-0005-0000-0000-0000F40A0000}"/>
    <cellStyle name="Currency 6 4 4 2 2" xfId="2802" xr:uid="{00000000-0005-0000-0000-0000F50A0000}"/>
    <cellStyle name="Currency 6 4 4 3" xfId="2803" xr:uid="{00000000-0005-0000-0000-0000F60A0000}"/>
    <cellStyle name="Currency 6 4 4 4" xfId="2804" xr:uid="{00000000-0005-0000-0000-0000F70A0000}"/>
    <cellStyle name="Currency 6 4 4 5" xfId="2805" xr:uid="{00000000-0005-0000-0000-0000F80A0000}"/>
    <cellStyle name="Currency 6 4 5" xfId="2806" xr:uid="{00000000-0005-0000-0000-0000F90A0000}"/>
    <cellStyle name="Currency 6 4 5 2" xfId="2807" xr:uid="{00000000-0005-0000-0000-0000FA0A0000}"/>
    <cellStyle name="Currency 6 4 6" xfId="2808" xr:uid="{00000000-0005-0000-0000-0000FB0A0000}"/>
    <cellStyle name="Currency 6 4 7" xfId="2809" xr:uid="{00000000-0005-0000-0000-0000FC0A0000}"/>
    <cellStyle name="Currency 6 4 8" xfId="2810" xr:uid="{00000000-0005-0000-0000-0000FD0A0000}"/>
    <cellStyle name="Currency 6 5" xfId="2811" xr:uid="{00000000-0005-0000-0000-0000FE0A0000}"/>
    <cellStyle name="Currency 6 5 2" xfId="2812" xr:uid="{00000000-0005-0000-0000-0000FF0A0000}"/>
    <cellStyle name="Currency 6 5 2 2" xfId="2813" xr:uid="{00000000-0005-0000-0000-0000000B0000}"/>
    <cellStyle name="Currency 6 5 3" xfId="2814" xr:uid="{00000000-0005-0000-0000-0000010B0000}"/>
    <cellStyle name="Currency 6 5 4" xfId="2815" xr:uid="{00000000-0005-0000-0000-0000020B0000}"/>
    <cellStyle name="Currency 6 5 5" xfId="2816" xr:uid="{00000000-0005-0000-0000-0000030B0000}"/>
    <cellStyle name="Currency 6 6" xfId="2817" xr:uid="{00000000-0005-0000-0000-0000040B0000}"/>
    <cellStyle name="Currency 6 6 2" xfId="2818" xr:uid="{00000000-0005-0000-0000-0000050B0000}"/>
    <cellStyle name="Currency 6 6 2 2" xfId="2819" xr:uid="{00000000-0005-0000-0000-0000060B0000}"/>
    <cellStyle name="Currency 6 6 3" xfId="2820" xr:uid="{00000000-0005-0000-0000-0000070B0000}"/>
    <cellStyle name="Currency 6 6 4" xfId="2821" xr:uid="{00000000-0005-0000-0000-0000080B0000}"/>
    <cellStyle name="Currency 6 6 5" xfId="2822" xr:uid="{00000000-0005-0000-0000-0000090B0000}"/>
    <cellStyle name="Currency 6 7" xfId="2823" xr:uid="{00000000-0005-0000-0000-00000A0B0000}"/>
    <cellStyle name="Currency 6 7 2" xfId="2824" xr:uid="{00000000-0005-0000-0000-00000B0B0000}"/>
    <cellStyle name="Currency 6 7 2 2" xfId="2825" xr:uid="{00000000-0005-0000-0000-00000C0B0000}"/>
    <cellStyle name="Currency 6 7 3" xfId="2826" xr:uid="{00000000-0005-0000-0000-00000D0B0000}"/>
    <cellStyle name="Currency 6 7 4" xfId="2827" xr:uid="{00000000-0005-0000-0000-00000E0B0000}"/>
    <cellStyle name="Currency 6 7 5" xfId="2828" xr:uid="{00000000-0005-0000-0000-00000F0B0000}"/>
    <cellStyle name="Currency 6 8" xfId="2829" xr:uid="{00000000-0005-0000-0000-0000100B0000}"/>
    <cellStyle name="Currency 6 8 2" xfId="2830" xr:uid="{00000000-0005-0000-0000-0000110B0000}"/>
    <cellStyle name="Currency 6 9" xfId="2831" xr:uid="{00000000-0005-0000-0000-0000120B0000}"/>
    <cellStyle name="Currency 7" xfId="2832" xr:uid="{00000000-0005-0000-0000-0000130B0000}"/>
    <cellStyle name="Currency 7 10" xfId="2833" xr:uid="{00000000-0005-0000-0000-0000140B0000}"/>
    <cellStyle name="Currency 7 11" xfId="2834" xr:uid="{00000000-0005-0000-0000-0000150B0000}"/>
    <cellStyle name="Currency 7 2" xfId="2835" xr:uid="{00000000-0005-0000-0000-0000160B0000}"/>
    <cellStyle name="Currency 7 2 2" xfId="2836" xr:uid="{00000000-0005-0000-0000-0000170B0000}"/>
    <cellStyle name="Currency 7 2 2 2" xfId="2837" xr:uid="{00000000-0005-0000-0000-0000180B0000}"/>
    <cellStyle name="Currency 7 2 2 2 2" xfId="2838" xr:uid="{00000000-0005-0000-0000-0000190B0000}"/>
    <cellStyle name="Currency 7 2 2 2 2 2" xfId="2839" xr:uid="{00000000-0005-0000-0000-00001A0B0000}"/>
    <cellStyle name="Currency 7 2 2 2 3" xfId="2840" xr:uid="{00000000-0005-0000-0000-00001B0B0000}"/>
    <cellStyle name="Currency 7 2 2 2 4" xfId="2841" xr:uid="{00000000-0005-0000-0000-00001C0B0000}"/>
    <cellStyle name="Currency 7 2 2 2 5" xfId="2842" xr:uid="{00000000-0005-0000-0000-00001D0B0000}"/>
    <cellStyle name="Currency 7 2 2 3" xfId="2843" xr:uid="{00000000-0005-0000-0000-00001E0B0000}"/>
    <cellStyle name="Currency 7 2 2 3 2" xfId="2844" xr:uid="{00000000-0005-0000-0000-00001F0B0000}"/>
    <cellStyle name="Currency 7 2 2 3 2 2" xfId="2845" xr:uid="{00000000-0005-0000-0000-0000200B0000}"/>
    <cellStyle name="Currency 7 2 2 3 3" xfId="2846" xr:uid="{00000000-0005-0000-0000-0000210B0000}"/>
    <cellStyle name="Currency 7 2 2 3 4" xfId="2847" xr:uid="{00000000-0005-0000-0000-0000220B0000}"/>
    <cellStyle name="Currency 7 2 2 3 5" xfId="2848" xr:uid="{00000000-0005-0000-0000-0000230B0000}"/>
    <cellStyle name="Currency 7 2 2 4" xfId="2849" xr:uid="{00000000-0005-0000-0000-0000240B0000}"/>
    <cellStyle name="Currency 7 2 2 4 2" xfId="2850" xr:uid="{00000000-0005-0000-0000-0000250B0000}"/>
    <cellStyle name="Currency 7 2 2 4 2 2" xfId="2851" xr:uid="{00000000-0005-0000-0000-0000260B0000}"/>
    <cellStyle name="Currency 7 2 2 4 3" xfId="2852" xr:uid="{00000000-0005-0000-0000-0000270B0000}"/>
    <cellStyle name="Currency 7 2 2 4 4" xfId="2853" xr:uid="{00000000-0005-0000-0000-0000280B0000}"/>
    <cellStyle name="Currency 7 2 2 4 5" xfId="2854" xr:uid="{00000000-0005-0000-0000-0000290B0000}"/>
    <cellStyle name="Currency 7 2 2 5" xfId="2855" xr:uid="{00000000-0005-0000-0000-00002A0B0000}"/>
    <cellStyle name="Currency 7 2 2 5 2" xfId="2856" xr:uid="{00000000-0005-0000-0000-00002B0B0000}"/>
    <cellStyle name="Currency 7 2 2 6" xfId="2857" xr:uid="{00000000-0005-0000-0000-00002C0B0000}"/>
    <cellStyle name="Currency 7 2 2 7" xfId="2858" xr:uid="{00000000-0005-0000-0000-00002D0B0000}"/>
    <cellStyle name="Currency 7 2 2 8" xfId="2859" xr:uid="{00000000-0005-0000-0000-00002E0B0000}"/>
    <cellStyle name="Currency 7 2 3" xfId="2860" xr:uid="{00000000-0005-0000-0000-00002F0B0000}"/>
    <cellStyle name="Currency 7 2 3 2" xfId="2861" xr:uid="{00000000-0005-0000-0000-0000300B0000}"/>
    <cellStyle name="Currency 7 2 3 2 2" xfId="2862" xr:uid="{00000000-0005-0000-0000-0000310B0000}"/>
    <cellStyle name="Currency 7 2 3 3" xfId="2863" xr:uid="{00000000-0005-0000-0000-0000320B0000}"/>
    <cellStyle name="Currency 7 2 3 4" xfId="2864" xr:uid="{00000000-0005-0000-0000-0000330B0000}"/>
    <cellStyle name="Currency 7 2 3 5" xfId="2865" xr:uid="{00000000-0005-0000-0000-0000340B0000}"/>
    <cellStyle name="Currency 7 2 4" xfId="2866" xr:uid="{00000000-0005-0000-0000-0000350B0000}"/>
    <cellStyle name="Currency 7 2 4 2" xfId="2867" xr:uid="{00000000-0005-0000-0000-0000360B0000}"/>
    <cellStyle name="Currency 7 2 4 2 2" xfId="2868" xr:uid="{00000000-0005-0000-0000-0000370B0000}"/>
    <cellStyle name="Currency 7 2 4 3" xfId="2869" xr:uid="{00000000-0005-0000-0000-0000380B0000}"/>
    <cellStyle name="Currency 7 2 4 4" xfId="2870" xr:uid="{00000000-0005-0000-0000-0000390B0000}"/>
    <cellStyle name="Currency 7 2 4 5" xfId="2871" xr:uid="{00000000-0005-0000-0000-00003A0B0000}"/>
    <cellStyle name="Currency 7 2 5" xfId="2872" xr:uid="{00000000-0005-0000-0000-00003B0B0000}"/>
    <cellStyle name="Currency 7 2 5 2" xfId="2873" xr:uid="{00000000-0005-0000-0000-00003C0B0000}"/>
    <cellStyle name="Currency 7 2 5 2 2" xfId="2874" xr:uid="{00000000-0005-0000-0000-00003D0B0000}"/>
    <cellStyle name="Currency 7 2 5 3" xfId="2875" xr:uid="{00000000-0005-0000-0000-00003E0B0000}"/>
    <cellStyle name="Currency 7 2 5 4" xfId="2876" xr:uid="{00000000-0005-0000-0000-00003F0B0000}"/>
    <cellStyle name="Currency 7 2 5 5" xfId="2877" xr:uid="{00000000-0005-0000-0000-0000400B0000}"/>
    <cellStyle name="Currency 7 2 6" xfId="2878" xr:uid="{00000000-0005-0000-0000-0000410B0000}"/>
    <cellStyle name="Currency 7 2 6 2" xfId="2879" xr:uid="{00000000-0005-0000-0000-0000420B0000}"/>
    <cellStyle name="Currency 7 2 7" xfId="2880" xr:uid="{00000000-0005-0000-0000-0000430B0000}"/>
    <cellStyle name="Currency 7 2 8" xfId="2881" xr:uid="{00000000-0005-0000-0000-0000440B0000}"/>
    <cellStyle name="Currency 7 2 9" xfId="2882" xr:uid="{00000000-0005-0000-0000-0000450B0000}"/>
    <cellStyle name="Currency 7 3" xfId="2883" xr:uid="{00000000-0005-0000-0000-0000460B0000}"/>
    <cellStyle name="Currency 7 3 2" xfId="2884" xr:uid="{00000000-0005-0000-0000-0000470B0000}"/>
    <cellStyle name="Currency 7 3 2 2" xfId="2885" xr:uid="{00000000-0005-0000-0000-0000480B0000}"/>
    <cellStyle name="Currency 7 3 2 2 2" xfId="2886" xr:uid="{00000000-0005-0000-0000-0000490B0000}"/>
    <cellStyle name="Currency 7 3 2 2 2 2" xfId="2887" xr:uid="{00000000-0005-0000-0000-00004A0B0000}"/>
    <cellStyle name="Currency 7 3 2 2 3" xfId="2888" xr:uid="{00000000-0005-0000-0000-00004B0B0000}"/>
    <cellStyle name="Currency 7 3 2 2 4" xfId="2889" xr:uid="{00000000-0005-0000-0000-00004C0B0000}"/>
    <cellStyle name="Currency 7 3 2 2 5" xfId="2890" xr:uid="{00000000-0005-0000-0000-00004D0B0000}"/>
    <cellStyle name="Currency 7 3 2 3" xfId="2891" xr:uid="{00000000-0005-0000-0000-00004E0B0000}"/>
    <cellStyle name="Currency 7 3 2 3 2" xfId="2892" xr:uid="{00000000-0005-0000-0000-00004F0B0000}"/>
    <cellStyle name="Currency 7 3 2 3 2 2" xfId="2893" xr:uid="{00000000-0005-0000-0000-0000500B0000}"/>
    <cellStyle name="Currency 7 3 2 3 3" xfId="2894" xr:uid="{00000000-0005-0000-0000-0000510B0000}"/>
    <cellStyle name="Currency 7 3 2 3 4" xfId="2895" xr:uid="{00000000-0005-0000-0000-0000520B0000}"/>
    <cellStyle name="Currency 7 3 2 3 5" xfId="2896" xr:uid="{00000000-0005-0000-0000-0000530B0000}"/>
    <cellStyle name="Currency 7 3 2 4" xfId="2897" xr:uid="{00000000-0005-0000-0000-0000540B0000}"/>
    <cellStyle name="Currency 7 3 2 4 2" xfId="2898" xr:uid="{00000000-0005-0000-0000-0000550B0000}"/>
    <cellStyle name="Currency 7 3 2 4 2 2" xfId="2899" xr:uid="{00000000-0005-0000-0000-0000560B0000}"/>
    <cellStyle name="Currency 7 3 2 4 3" xfId="2900" xr:uid="{00000000-0005-0000-0000-0000570B0000}"/>
    <cellStyle name="Currency 7 3 2 4 4" xfId="2901" xr:uid="{00000000-0005-0000-0000-0000580B0000}"/>
    <cellStyle name="Currency 7 3 2 4 5" xfId="2902" xr:uid="{00000000-0005-0000-0000-0000590B0000}"/>
    <cellStyle name="Currency 7 3 2 5" xfId="2903" xr:uid="{00000000-0005-0000-0000-00005A0B0000}"/>
    <cellStyle name="Currency 7 3 2 5 2" xfId="2904" xr:uid="{00000000-0005-0000-0000-00005B0B0000}"/>
    <cellStyle name="Currency 7 3 2 6" xfId="2905" xr:uid="{00000000-0005-0000-0000-00005C0B0000}"/>
    <cellStyle name="Currency 7 3 2 7" xfId="2906" xr:uid="{00000000-0005-0000-0000-00005D0B0000}"/>
    <cellStyle name="Currency 7 3 2 8" xfId="2907" xr:uid="{00000000-0005-0000-0000-00005E0B0000}"/>
    <cellStyle name="Currency 7 3 3" xfId="2908" xr:uid="{00000000-0005-0000-0000-00005F0B0000}"/>
    <cellStyle name="Currency 7 3 3 2" xfId="2909" xr:uid="{00000000-0005-0000-0000-0000600B0000}"/>
    <cellStyle name="Currency 7 3 3 2 2" xfId="2910" xr:uid="{00000000-0005-0000-0000-0000610B0000}"/>
    <cellStyle name="Currency 7 3 3 3" xfId="2911" xr:uid="{00000000-0005-0000-0000-0000620B0000}"/>
    <cellStyle name="Currency 7 3 3 4" xfId="2912" xr:uid="{00000000-0005-0000-0000-0000630B0000}"/>
    <cellStyle name="Currency 7 3 3 5" xfId="2913" xr:uid="{00000000-0005-0000-0000-0000640B0000}"/>
    <cellStyle name="Currency 7 3 4" xfId="2914" xr:uid="{00000000-0005-0000-0000-0000650B0000}"/>
    <cellStyle name="Currency 7 3 4 2" xfId="2915" xr:uid="{00000000-0005-0000-0000-0000660B0000}"/>
    <cellStyle name="Currency 7 3 4 2 2" xfId="2916" xr:uid="{00000000-0005-0000-0000-0000670B0000}"/>
    <cellStyle name="Currency 7 3 4 3" xfId="2917" xr:uid="{00000000-0005-0000-0000-0000680B0000}"/>
    <cellStyle name="Currency 7 3 4 4" xfId="2918" xr:uid="{00000000-0005-0000-0000-0000690B0000}"/>
    <cellStyle name="Currency 7 3 4 5" xfId="2919" xr:uid="{00000000-0005-0000-0000-00006A0B0000}"/>
    <cellStyle name="Currency 7 3 5" xfId="2920" xr:uid="{00000000-0005-0000-0000-00006B0B0000}"/>
    <cellStyle name="Currency 7 3 5 2" xfId="2921" xr:uid="{00000000-0005-0000-0000-00006C0B0000}"/>
    <cellStyle name="Currency 7 3 5 2 2" xfId="2922" xr:uid="{00000000-0005-0000-0000-00006D0B0000}"/>
    <cellStyle name="Currency 7 3 5 3" xfId="2923" xr:uid="{00000000-0005-0000-0000-00006E0B0000}"/>
    <cellStyle name="Currency 7 3 5 4" xfId="2924" xr:uid="{00000000-0005-0000-0000-00006F0B0000}"/>
    <cellStyle name="Currency 7 3 5 5" xfId="2925" xr:uid="{00000000-0005-0000-0000-0000700B0000}"/>
    <cellStyle name="Currency 7 3 6" xfId="2926" xr:uid="{00000000-0005-0000-0000-0000710B0000}"/>
    <cellStyle name="Currency 7 3 6 2" xfId="2927" xr:uid="{00000000-0005-0000-0000-0000720B0000}"/>
    <cellStyle name="Currency 7 3 7" xfId="2928" xr:uid="{00000000-0005-0000-0000-0000730B0000}"/>
    <cellStyle name="Currency 7 3 8" xfId="2929" xr:uid="{00000000-0005-0000-0000-0000740B0000}"/>
    <cellStyle name="Currency 7 3 9" xfId="2930" xr:uid="{00000000-0005-0000-0000-0000750B0000}"/>
    <cellStyle name="Currency 7 4" xfId="2931" xr:uid="{00000000-0005-0000-0000-0000760B0000}"/>
    <cellStyle name="Currency 7 4 2" xfId="2932" xr:uid="{00000000-0005-0000-0000-0000770B0000}"/>
    <cellStyle name="Currency 7 4 2 2" xfId="2933" xr:uid="{00000000-0005-0000-0000-0000780B0000}"/>
    <cellStyle name="Currency 7 4 2 2 2" xfId="2934" xr:uid="{00000000-0005-0000-0000-0000790B0000}"/>
    <cellStyle name="Currency 7 4 2 3" xfId="2935" xr:uid="{00000000-0005-0000-0000-00007A0B0000}"/>
    <cellStyle name="Currency 7 4 2 4" xfId="2936" xr:uid="{00000000-0005-0000-0000-00007B0B0000}"/>
    <cellStyle name="Currency 7 4 2 5" xfId="2937" xr:uid="{00000000-0005-0000-0000-00007C0B0000}"/>
    <cellStyle name="Currency 7 4 3" xfId="2938" xr:uid="{00000000-0005-0000-0000-00007D0B0000}"/>
    <cellStyle name="Currency 7 4 3 2" xfId="2939" xr:uid="{00000000-0005-0000-0000-00007E0B0000}"/>
    <cellStyle name="Currency 7 4 3 2 2" xfId="2940" xr:uid="{00000000-0005-0000-0000-00007F0B0000}"/>
    <cellStyle name="Currency 7 4 3 3" xfId="2941" xr:uid="{00000000-0005-0000-0000-0000800B0000}"/>
    <cellStyle name="Currency 7 4 3 4" xfId="2942" xr:uid="{00000000-0005-0000-0000-0000810B0000}"/>
    <cellStyle name="Currency 7 4 3 5" xfId="2943" xr:uid="{00000000-0005-0000-0000-0000820B0000}"/>
    <cellStyle name="Currency 7 4 4" xfId="2944" xr:uid="{00000000-0005-0000-0000-0000830B0000}"/>
    <cellStyle name="Currency 7 4 4 2" xfId="2945" xr:uid="{00000000-0005-0000-0000-0000840B0000}"/>
    <cellStyle name="Currency 7 4 4 2 2" xfId="2946" xr:uid="{00000000-0005-0000-0000-0000850B0000}"/>
    <cellStyle name="Currency 7 4 4 3" xfId="2947" xr:uid="{00000000-0005-0000-0000-0000860B0000}"/>
    <cellStyle name="Currency 7 4 4 4" xfId="2948" xr:uid="{00000000-0005-0000-0000-0000870B0000}"/>
    <cellStyle name="Currency 7 4 4 5" xfId="2949" xr:uid="{00000000-0005-0000-0000-0000880B0000}"/>
    <cellStyle name="Currency 7 4 5" xfId="2950" xr:uid="{00000000-0005-0000-0000-0000890B0000}"/>
    <cellStyle name="Currency 7 4 5 2" xfId="2951" xr:uid="{00000000-0005-0000-0000-00008A0B0000}"/>
    <cellStyle name="Currency 7 4 6" xfId="2952" xr:uid="{00000000-0005-0000-0000-00008B0B0000}"/>
    <cellStyle name="Currency 7 4 7" xfId="2953" xr:uid="{00000000-0005-0000-0000-00008C0B0000}"/>
    <cellStyle name="Currency 7 4 8" xfId="2954" xr:uid="{00000000-0005-0000-0000-00008D0B0000}"/>
    <cellStyle name="Currency 7 5" xfId="2955" xr:uid="{00000000-0005-0000-0000-00008E0B0000}"/>
    <cellStyle name="Currency 7 5 2" xfId="2956" xr:uid="{00000000-0005-0000-0000-00008F0B0000}"/>
    <cellStyle name="Currency 7 5 2 2" xfId="2957" xr:uid="{00000000-0005-0000-0000-0000900B0000}"/>
    <cellStyle name="Currency 7 5 3" xfId="2958" xr:uid="{00000000-0005-0000-0000-0000910B0000}"/>
    <cellStyle name="Currency 7 5 4" xfId="2959" xr:uid="{00000000-0005-0000-0000-0000920B0000}"/>
    <cellStyle name="Currency 7 5 5" xfId="2960" xr:uid="{00000000-0005-0000-0000-0000930B0000}"/>
    <cellStyle name="Currency 7 6" xfId="2961" xr:uid="{00000000-0005-0000-0000-0000940B0000}"/>
    <cellStyle name="Currency 7 6 2" xfId="2962" xr:uid="{00000000-0005-0000-0000-0000950B0000}"/>
    <cellStyle name="Currency 7 6 2 2" xfId="2963" xr:uid="{00000000-0005-0000-0000-0000960B0000}"/>
    <cellStyle name="Currency 7 6 3" xfId="2964" xr:uid="{00000000-0005-0000-0000-0000970B0000}"/>
    <cellStyle name="Currency 7 6 4" xfId="2965" xr:uid="{00000000-0005-0000-0000-0000980B0000}"/>
    <cellStyle name="Currency 7 6 5" xfId="2966" xr:uid="{00000000-0005-0000-0000-0000990B0000}"/>
    <cellStyle name="Currency 7 7" xfId="2967" xr:uid="{00000000-0005-0000-0000-00009A0B0000}"/>
    <cellStyle name="Currency 7 7 2" xfId="2968" xr:uid="{00000000-0005-0000-0000-00009B0B0000}"/>
    <cellStyle name="Currency 7 7 2 2" xfId="2969" xr:uid="{00000000-0005-0000-0000-00009C0B0000}"/>
    <cellStyle name="Currency 7 7 3" xfId="2970" xr:uid="{00000000-0005-0000-0000-00009D0B0000}"/>
    <cellStyle name="Currency 7 7 4" xfId="2971" xr:uid="{00000000-0005-0000-0000-00009E0B0000}"/>
    <cellStyle name="Currency 7 7 5" xfId="2972" xr:uid="{00000000-0005-0000-0000-00009F0B0000}"/>
    <cellStyle name="Currency 7 8" xfId="2973" xr:uid="{00000000-0005-0000-0000-0000A00B0000}"/>
    <cellStyle name="Currency 7 8 2" xfId="2974" xr:uid="{00000000-0005-0000-0000-0000A10B0000}"/>
    <cellStyle name="Currency 7 9" xfId="2975" xr:uid="{00000000-0005-0000-0000-0000A20B0000}"/>
    <cellStyle name="Currency 8" xfId="2976" xr:uid="{00000000-0005-0000-0000-0000A30B0000}"/>
    <cellStyle name="Currency 8 10" xfId="2977" xr:uid="{00000000-0005-0000-0000-0000A40B0000}"/>
    <cellStyle name="Currency 8 11" xfId="2978" xr:uid="{00000000-0005-0000-0000-0000A50B0000}"/>
    <cellStyle name="Currency 8 2" xfId="2979" xr:uid="{00000000-0005-0000-0000-0000A60B0000}"/>
    <cellStyle name="Currency 8 2 2" xfId="2980" xr:uid="{00000000-0005-0000-0000-0000A70B0000}"/>
    <cellStyle name="Currency 8 2 2 2" xfId="2981" xr:uid="{00000000-0005-0000-0000-0000A80B0000}"/>
    <cellStyle name="Currency 8 2 2 2 2" xfId="2982" xr:uid="{00000000-0005-0000-0000-0000A90B0000}"/>
    <cellStyle name="Currency 8 2 2 2 2 2" xfId="2983" xr:uid="{00000000-0005-0000-0000-0000AA0B0000}"/>
    <cellStyle name="Currency 8 2 2 2 3" xfId="2984" xr:uid="{00000000-0005-0000-0000-0000AB0B0000}"/>
    <cellStyle name="Currency 8 2 2 2 4" xfId="2985" xr:uid="{00000000-0005-0000-0000-0000AC0B0000}"/>
    <cellStyle name="Currency 8 2 2 2 5" xfId="2986" xr:uid="{00000000-0005-0000-0000-0000AD0B0000}"/>
    <cellStyle name="Currency 8 2 2 3" xfId="2987" xr:uid="{00000000-0005-0000-0000-0000AE0B0000}"/>
    <cellStyle name="Currency 8 2 2 3 2" xfId="2988" xr:uid="{00000000-0005-0000-0000-0000AF0B0000}"/>
    <cellStyle name="Currency 8 2 2 3 2 2" xfId="2989" xr:uid="{00000000-0005-0000-0000-0000B00B0000}"/>
    <cellStyle name="Currency 8 2 2 3 3" xfId="2990" xr:uid="{00000000-0005-0000-0000-0000B10B0000}"/>
    <cellStyle name="Currency 8 2 2 3 4" xfId="2991" xr:uid="{00000000-0005-0000-0000-0000B20B0000}"/>
    <cellStyle name="Currency 8 2 2 3 5" xfId="2992" xr:uid="{00000000-0005-0000-0000-0000B30B0000}"/>
    <cellStyle name="Currency 8 2 2 4" xfId="2993" xr:uid="{00000000-0005-0000-0000-0000B40B0000}"/>
    <cellStyle name="Currency 8 2 2 4 2" xfId="2994" xr:uid="{00000000-0005-0000-0000-0000B50B0000}"/>
    <cellStyle name="Currency 8 2 2 4 2 2" xfId="2995" xr:uid="{00000000-0005-0000-0000-0000B60B0000}"/>
    <cellStyle name="Currency 8 2 2 4 3" xfId="2996" xr:uid="{00000000-0005-0000-0000-0000B70B0000}"/>
    <cellStyle name="Currency 8 2 2 4 4" xfId="2997" xr:uid="{00000000-0005-0000-0000-0000B80B0000}"/>
    <cellStyle name="Currency 8 2 2 4 5" xfId="2998" xr:uid="{00000000-0005-0000-0000-0000B90B0000}"/>
    <cellStyle name="Currency 8 2 2 5" xfId="2999" xr:uid="{00000000-0005-0000-0000-0000BA0B0000}"/>
    <cellStyle name="Currency 8 2 2 5 2" xfId="3000" xr:uid="{00000000-0005-0000-0000-0000BB0B0000}"/>
    <cellStyle name="Currency 8 2 2 6" xfId="3001" xr:uid="{00000000-0005-0000-0000-0000BC0B0000}"/>
    <cellStyle name="Currency 8 2 2 7" xfId="3002" xr:uid="{00000000-0005-0000-0000-0000BD0B0000}"/>
    <cellStyle name="Currency 8 2 2 8" xfId="3003" xr:uid="{00000000-0005-0000-0000-0000BE0B0000}"/>
    <cellStyle name="Currency 8 2 3" xfId="3004" xr:uid="{00000000-0005-0000-0000-0000BF0B0000}"/>
    <cellStyle name="Currency 8 2 3 2" xfId="3005" xr:uid="{00000000-0005-0000-0000-0000C00B0000}"/>
    <cellStyle name="Currency 8 2 3 2 2" xfId="3006" xr:uid="{00000000-0005-0000-0000-0000C10B0000}"/>
    <cellStyle name="Currency 8 2 3 3" xfId="3007" xr:uid="{00000000-0005-0000-0000-0000C20B0000}"/>
    <cellStyle name="Currency 8 2 3 4" xfId="3008" xr:uid="{00000000-0005-0000-0000-0000C30B0000}"/>
    <cellStyle name="Currency 8 2 3 5" xfId="3009" xr:uid="{00000000-0005-0000-0000-0000C40B0000}"/>
    <cellStyle name="Currency 8 2 4" xfId="3010" xr:uid="{00000000-0005-0000-0000-0000C50B0000}"/>
    <cellStyle name="Currency 8 2 4 2" xfId="3011" xr:uid="{00000000-0005-0000-0000-0000C60B0000}"/>
    <cellStyle name="Currency 8 2 4 2 2" xfId="3012" xr:uid="{00000000-0005-0000-0000-0000C70B0000}"/>
    <cellStyle name="Currency 8 2 4 3" xfId="3013" xr:uid="{00000000-0005-0000-0000-0000C80B0000}"/>
    <cellStyle name="Currency 8 2 4 4" xfId="3014" xr:uid="{00000000-0005-0000-0000-0000C90B0000}"/>
    <cellStyle name="Currency 8 2 4 5" xfId="3015" xr:uid="{00000000-0005-0000-0000-0000CA0B0000}"/>
    <cellStyle name="Currency 8 2 5" xfId="3016" xr:uid="{00000000-0005-0000-0000-0000CB0B0000}"/>
    <cellStyle name="Currency 8 2 5 2" xfId="3017" xr:uid="{00000000-0005-0000-0000-0000CC0B0000}"/>
    <cellStyle name="Currency 8 2 5 2 2" xfId="3018" xr:uid="{00000000-0005-0000-0000-0000CD0B0000}"/>
    <cellStyle name="Currency 8 2 5 3" xfId="3019" xr:uid="{00000000-0005-0000-0000-0000CE0B0000}"/>
    <cellStyle name="Currency 8 2 5 4" xfId="3020" xr:uid="{00000000-0005-0000-0000-0000CF0B0000}"/>
    <cellStyle name="Currency 8 2 5 5" xfId="3021" xr:uid="{00000000-0005-0000-0000-0000D00B0000}"/>
    <cellStyle name="Currency 8 2 6" xfId="3022" xr:uid="{00000000-0005-0000-0000-0000D10B0000}"/>
    <cellStyle name="Currency 8 2 6 2" xfId="3023" xr:uid="{00000000-0005-0000-0000-0000D20B0000}"/>
    <cellStyle name="Currency 8 2 7" xfId="3024" xr:uid="{00000000-0005-0000-0000-0000D30B0000}"/>
    <cellStyle name="Currency 8 2 8" xfId="3025" xr:uid="{00000000-0005-0000-0000-0000D40B0000}"/>
    <cellStyle name="Currency 8 2 9" xfId="3026" xr:uid="{00000000-0005-0000-0000-0000D50B0000}"/>
    <cellStyle name="Currency 8 3" xfId="3027" xr:uid="{00000000-0005-0000-0000-0000D60B0000}"/>
    <cellStyle name="Currency 8 3 2" xfId="3028" xr:uid="{00000000-0005-0000-0000-0000D70B0000}"/>
    <cellStyle name="Currency 8 3 2 2" xfId="3029" xr:uid="{00000000-0005-0000-0000-0000D80B0000}"/>
    <cellStyle name="Currency 8 3 2 2 2" xfId="3030" xr:uid="{00000000-0005-0000-0000-0000D90B0000}"/>
    <cellStyle name="Currency 8 3 2 2 2 2" xfId="3031" xr:uid="{00000000-0005-0000-0000-0000DA0B0000}"/>
    <cellStyle name="Currency 8 3 2 2 3" xfId="3032" xr:uid="{00000000-0005-0000-0000-0000DB0B0000}"/>
    <cellStyle name="Currency 8 3 2 2 4" xfId="3033" xr:uid="{00000000-0005-0000-0000-0000DC0B0000}"/>
    <cellStyle name="Currency 8 3 2 2 5" xfId="3034" xr:uid="{00000000-0005-0000-0000-0000DD0B0000}"/>
    <cellStyle name="Currency 8 3 2 3" xfId="3035" xr:uid="{00000000-0005-0000-0000-0000DE0B0000}"/>
    <cellStyle name="Currency 8 3 2 3 2" xfId="3036" xr:uid="{00000000-0005-0000-0000-0000DF0B0000}"/>
    <cellStyle name="Currency 8 3 2 3 2 2" xfId="3037" xr:uid="{00000000-0005-0000-0000-0000E00B0000}"/>
    <cellStyle name="Currency 8 3 2 3 3" xfId="3038" xr:uid="{00000000-0005-0000-0000-0000E10B0000}"/>
    <cellStyle name="Currency 8 3 2 3 4" xfId="3039" xr:uid="{00000000-0005-0000-0000-0000E20B0000}"/>
    <cellStyle name="Currency 8 3 2 3 5" xfId="3040" xr:uid="{00000000-0005-0000-0000-0000E30B0000}"/>
    <cellStyle name="Currency 8 3 2 4" xfId="3041" xr:uid="{00000000-0005-0000-0000-0000E40B0000}"/>
    <cellStyle name="Currency 8 3 2 4 2" xfId="3042" xr:uid="{00000000-0005-0000-0000-0000E50B0000}"/>
    <cellStyle name="Currency 8 3 2 4 2 2" xfId="3043" xr:uid="{00000000-0005-0000-0000-0000E60B0000}"/>
    <cellStyle name="Currency 8 3 2 4 3" xfId="3044" xr:uid="{00000000-0005-0000-0000-0000E70B0000}"/>
    <cellStyle name="Currency 8 3 2 4 4" xfId="3045" xr:uid="{00000000-0005-0000-0000-0000E80B0000}"/>
    <cellStyle name="Currency 8 3 2 4 5" xfId="3046" xr:uid="{00000000-0005-0000-0000-0000E90B0000}"/>
    <cellStyle name="Currency 8 3 2 5" xfId="3047" xr:uid="{00000000-0005-0000-0000-0000EA0B0000}"/>
    <cellStyle name="Currency 8 3 2 5 2" xfId="3048" xr:uid="{00000000-0005-0000-0000-0000EB0B0000}"/>
    <cellStyle name="Currency 8 3 2 6" xfId="3049" xr:uid="{00000000-0005-0000-0000-0000EC0B0000}"/>
    <cellStyle name="Currency 8 3 2 7" xfId="3050" xr:uid="{00000000-0005-0000-0000-0000ED0B0000}"/>
    <cellStyle name="Currency 8 3 2 8" xfId="3051" xr:uid="{00000000-0005-0000-0000-0000EE0B0000}"/>
    <cellStyle name="Currency 8 3 3" xfId="3052" xr:uid="{00000000-0005-0000-0000-0000EF0B0000}"/>
    <cellStyle name="Currency 8 3 3 2" xfId="3053" xr:uid="{00000000-0005-0000-0000-0000F00B0000}"/>
    <cellStyle name="Currency 8 3 3 2 2" xfId="3054" xr:uid="{00000000-0005-0000-0000-0000F10B0000}"/>
    <cellStyle name="Currency 8 3 3 3" xfId="3055" xr:uid="{00000000-0005-0000-0000-0000F20B0000}"/>
    <cellStyle name="Currency 8 3 3 4" xfId="3056" xr:uid="{00000000-0005-0000-0000-0000F30B0000}"/>
    <cellStyle name="Currency 8 3 3 5" xfId="3057" xr:uid="{00000000-0005-0000-0000-0000F40B0000}"/>
    <cellStyle name="Currency 8 3 4" xfId="3058" xr:uid="{00000000-0005-0000-0000-0000F50B0000}"/>
    <cellStyle name="Currency 8 3 4 2" xfId="3059" xr:uid="{00000000-0005-0000-0000-0000F60B0000}"/>
    <cellStyle name="Currency 8 3 4 2 2" xfId="3060" xr:uid="{00000000-0005-0000-0000-0000F70B0000}"/>
    <cellStyle name="Currency 8 3 4 3" xfId="3061" xr:uid="{00000000-0005-0000-0000-0000F80B0000}"/>
    <cellStyle name="Currency 8 3 4 4" xfId="3062" xr:uid="{00000000-0005-0000-0000-0000F90B0000}"/>
    <cellStyle name="Currency 8 3 4 5" xfId="3063" xr:uid="{00000000-0005-0000-0000-0000FA0B0000}"/>
    <cellStyle name="Currency 8 3 5" xfId="3064" xr:uid="{00000000-0005-0000-0000-0000FB0B0000}"/>
    <cellStyle name="Currency 8 3 5 2" xfId="3065" xr:uid="{00000000-0005-0000-0000-0000FC0B0000}"/>
    <cellStyle name="Currency 8 3 5 2 2" xfId="3066" xr:uid="{00000000-0005-0000-0000-0000FD0B0000}"/>
    <cellStyle name="Currency 8 3 5 3" xfId="3067" xr:uid="{00000000-0005-0000-0000-0000FE0B0000}"/>
    <cellStyle name="Currency 8 3 5 4" xfId="3068" xr:uid="{00000000-0005-0000-0000-0000FF0B0000}"/>
    <cellStyle name="Currency 8 3 5 5" xfId="3069" xr:uid="{00000000-0005-0000-0000-0000000C0000}"/>
    <cellStyle name="Currency 8 3 6" xfId="3070" xr:uid="{00000000-0005-0000-0000-0000010C0000}"/>
    <cellStyle name="Currency 8 3 6 2" xfId="3071" xr:uid="{00000000-0005-0000-0000-0000020C0000}"/>
    <cellStyle name="Currency 8 3 7" xfId="3072" xr:uid="{00000000-0005-0000-0000-0000030C0000}"/>
    <cellStyle name="Currency 8 3 8" xfId="3073" xr:uid="{00000000-0005-0000-0000-0000040C0000}"/>
    <cellStyle name="Currency 8 3 9" xfId="3074" xr:uid="{00000000-0005-0000-0000-0000050C0000}"/>
    <cellStyle name="Currency 8 4" xfId="3075" xr:uid="{00000000-0005-0000-0000-0000060C0000}"/>
    <cellStyle name="Currency 8 4 2" xfId="3076" xr:uid="{00000000-0005-0000-0000-0000070C0000}"/>
    <cellStyle name="Currency 8 4 2 2" xfId="3077" xr:uid="{00000000-0005-0000-0000-0000080C0000}"/>
    <cellStyle name="Currency 8 4 2 2 2" xfId="3078" xr:uid="{00000000-0005-0000-0000-0000090C0000}"/>
    <cellStyle name="Currency 8 4 2 3" xfId="3079" xr:uid="{00000000-0005-0000-0000-00000A0C0000}"/>
    <cellStyle name="Currency 8 4 2 4" xfId="3080" xr:uid="{00000000-0005-0000-0000-00000B0C0000}"/>
    <cellStyle name="Currency 8 4 2 5" xfId="3081" xr:uid="{00000000-0005-0000-0000-00000C0C0000}"/>
    <cellStyle name="Currency 8 4 3" xfId="3082" xr:uid="{00000000-0005-0000-0000-00000D0C0000}"/>
    <cellStyle name="Currency 8 4 3 2" xfId="3083" xr:uid="{00000000-0005-0000-0000-00000E0C0000}"/>
    <cellStyle name="Currency 8 4 3 2 2" xfId="3084" xr:uid="{00000000-0005-0000-0000-00000F0C0000}"/>
    <cellStyle name="Currency 8 4 3 3" xfId="3085" xr:uid="{00000000-0005-0000-0000-0000100C0000}"/>
    <cellStyle name="Currency 8 4 3 4" xfId="3086" xr:uid="{00000000-0005-0000-0000-0000110C0000}"/>
    <cellStyle name="Currency 8 4 3 5" xfId="3087" xr:uid="{00000000-0005-0000-0000-0000120C0000}"/>
    <cellStyle name="Currency 8 4 4" xfId="3088" xr:uid="{00000000-0005-0000-0000-0000130C0000}"/>
    <cellStyle name="Currency 8 4 4 2" xfId="3089" xr:uid="{00000000-0005-0000-0000-0000140C0000}"/>
    <cellStyle name="Currency 8 4 4 2 2" xfId="3090" xr:uid="{00000000-0005-0000-0000-0000150C0000}"/>
    <cellStyle name="Currency 8 4 4 3" xfId="3091" xr:uid="{00000000-0005-0000-0000-0000160C0000}"/>
    <cellStyle name="Currency 8 4 4 4" xfId="3092" xr:uid="{00000000-0005-0000-0000-0000170C0000}"/>
    <cellStyle name="Currency 8 4 4 5" xfId="3093" xr:uid="{00000000-0005-0000-0000-0000180C0000}"/>
    <cellStyle name="Currency 8 4 5" xfId="3094" xr:uid="{00000000-0005-0000-0000-0000190C0000}"/>
    <cellStyle name="Currency 8 4 5 2" xfId="3095" xr:uid="{00000000-0005-0000-0000-00001A0C0000}"/>
    <cellStyle name="Currency 8 4 6" xfId="3096" xr:uid="{00000000-0005-0000-0000-00001B0C0000}"/>
    <cellStyle name="Currency 8 4 7" xfId="3097" xr:uid="{00000000-0005-0000-0000-00001C0C0000}"/>
    <cellStyle name="Currency 8 4 8" xfId="3098" xr:uid="{00000000-0005-0000-0000-00001D0C0000}"/>
    <cellStyle name="Currency 8 5" xfId="3099" xr:uid="{00000000-0005-0000-0000-00001E0C0000}"/>
    <cellStyle name="Currency 8 5 2" xfId="3100" xr:uid="{00000000-0005-0000-0000-00001F0C0000}"/>
    <cellStyle name="Currency 8 5 2 2" xfId="3101" xr:uid="{00000000-0005-0000-0000-0000200C0000}"/>
    <cellStyle name="Currency 8 5 3" xfId="3102" xr:uid="{00000000-0005-0000-0000-0000210C0000}"/>
    <cellStyle name="Currency 8 5 4" xfId="3103" xr:uid="{00000000-0005-0000-0000-0000220C0000}"/>
    <cellStyle name="Currency 8 5 5" xfId="3104" xr:uid="{00000000-0005-0000-0000-0000230C0000}"/>
    <cellStyle name="Currency 8 6" xfId="3105" xr:uid="{00000000-0005-0000-0000-0000240C0000}"/>
    <cellStyle name="Currency 8 6 2" xfId="3106" xr:uid="{00000000-0005-0000-0000-0000250C0000}"/>
    <cellStyle name="Currency 8 6 2 2" xfId="3107" xr:uid="{00000000-0005-0000-0000-0000260C0000}"/>
    <cellStyle name="Currency 8 6 3" xfId="3108" xr:uid="{00000000-0005-0000-0000-0000270C0000}"/>
    <cellStyle name="Currency 8 6 4" xfId="3109" xr:uid="{00000000-0005-0000-0000-0000280C0000}"/>
    <cellStyle name="Currency 8 6 5" xfId="3110" xr:uid="{00000000-0005-0000-0000-0000290C0000}"/>
    <cellStyle name="Currency 8 7" xfId="3111" xr:uid="{00000000-0005-0000-0000-00002A0C0000}"/>
    <cellStyle name="Currency 8 7 2" xfId="3112" xr:uid="{00000000-0005-0000-0000-00002B0C0000}"/>
    <cellStyle name="Currency 8 7 2 2" xfId="3113" xr:uid="{00000000-0005-0000-0000-00002C0C0000}"/>
    <cellStyle name="Currency 8 7 3" xfId="3114" xr:uid="{00000000-0005-0000-0000-00002D0C0000}"/>
    <cellStyle name="Currency 8 7 4" xfId="3115" xr:uid="{00000000-0005-0000-0000-00002E0C0000}"/>
    <cellStyle name="Currency 8 7 5" xfId="3116" xr:uid="{00000000-0005-0000-0000-00002F0C0000}"/>
    <cellStyle name="Currency 8 8" xfId="3117" xr:uid="{00000000-0005-0000-0000-0000300C0000}"/>
    <cellStyle name="Currency 8 8 2" xfId="3118" xr:uid="{00000000-0005-0000-0000-0000310C0000}"/>
    <cellStyle name="Currency 8 9" xfId="3119" xr:uid="{00000000-0005-0000-0000-0000320C0000}"/>
    <cellStyle name="Currency 9" xfId="3120" xr:uid="{00000000-0005-0000-0000-0000330C0000}"/>
    <cellStyle name="Currency 9 10" xfId="3121" xr:uid="{00000000-0005-0000-0000-0000340C0000}"/>
    <cellStyle name="Currency 9 11" xfId="3122" xr:uid="{00000000-0005-0000-0000-0000350C0000}"/>
    <cellStyle name="Currency 9 2" xfId="3123" xr:uid="{00000000-0005-0000-0000-0000360C0000}"/>
    <cellStyle name="Currency 9 2 2" xfId="3124" xr:uid="{00000000-0005-0000-0000-0000370C0000}"/>
    <cellStyle name="Currency 9 2 2 2" xfId="3125" xr:uid="{00000000-0005-0000-0000-0000380C0000}"/>
    <cellStyle name="Currency 9 2 2 2 2" xfId="3126" xr:uid="{00000000-0005-0000-0000-0000390C0000}"/>
    <cellStyle name="Currency 9 2 2 2 2 2" xfId="3127" xr:uid="{00000000-0005-0000-0000-00003A0C0000}"/>
    <cellStyle name="Currency 9 2 2 2 3" xfId="3128" xr:uid="{00000000-0005-0000-0000-00003B0C0000}"/>
    <cellStyle name="Currency 9 2 2 2 4" xfId="3129" xr:uid="{00000000-0005-0000-0000-00003C0C0000}"/>
    <cellStyle name="Currency 9 2 2 2 5" xfId="3130" xr:uid="{00000000-0005-0000-0000-00003D0C0000}"/>
    <cellStyle name="Currency 9 2 2 3" xfId="3131" xr:uid="{00000000-0005-0000-0000-00003E0C0000}"/>
    <cellStyle name="Currency 9 2 2 3 2" xfId="3132" xr:uid="{00000000-0005-0000-0000-00003F0C0000}"/>
    <cellStyle name="Currency 9 2 2 3 2 2" xfId="3133" xr:uid="{00000000-0005-0000-0000-0000400C0000}"/>
    <cellStyle name="Currency 9 2 2 3 3" xfId="3134" xr:uid="{00000000-0005-0000-0000-0000410C0000}"/>
    <cellStyle name="Currency 9 2 2 3 4" xfId="3135" xr:uid="{00000000-0005-0000-0000-0000420C0000}"/>
    <cellStyle name="Currency 9 2 2 3 5" xfId="3136" xr:uid="{00000000-0005-0000-0000-0000430C0000}"/>
    <cellStyle name="Currency 9 2 2 4" xfId="3137" xr:uid="{00000000-0005-0000-0000-0000440C0000}"/>
    <cellStyle name="Currency 9 2 2 4 2" xfId="3138" xr:uid="{00000000-0005-0000-0000-0000450C0000}"/>
    <cellStyle name="Currency 9 2 2 4 2 2" xfId="3139" xr:uid="{00000000-0005-0000-0000-0000460C0000}"/>
    <cellStyle name="Currency 9 2 2 4 3" xfId="3140" xr:uid="{00000000-0005-0000-0000-0000470C0000}"/>
    <cellStyle name="Currency 9 2 2 4 4" xfId="3141" xr:uid="{00000000-0005-0000-0000-0000480C0000}"/>
    <cellStyle name="Currency 9 2 2 4 5" xfId="3142" xr:uid="{00000000-0005-0000-0000-0000490C0000}"/>
    <cellStyle name="Currency 9 2 2 5" xfId="3143" xr:uid="{00000000-0005-0000-0000-00004A0C0000}"/>
    <cellStyle name="Currency 9 2 2 5 2" xfId="3144" xr:uid="{00000000-0005-0000-0000-00004B0C0000}"/>
    <cellStyle name="Currency 9 2 2 6" xfId="3145" xr:uid="{00000000-0005-0000-0000-00004C0C0000}"/>
    <cellStyle name="Currency 9 2 2 7" xfId="3146" xr:uid="{00000000-0005-0000-0000-00004D0C0000}"/>
    <cellStyle name="Currency 9 2 2 8" xfId="3147" xr:uid="{00000000-0005-0000-0000-00004E0C0000}"/>
    <cellStyle name="Currency 9 2 3" xfId="3148" xr:uid="{00000000-0005-0000-0000-00004F0C0000}"/>
    <cellStyle name="Currency 9 2 3 2" xfId="3149" xr:uid="{00000000-0005-0000-0000-0000500C0000}"/>
    <cellStyle name="Currency 9 2 3 2 2" xfId="3150" xr:uid="{00000000-0005-0000-0000-0000510C0000}"/>
    <cellStyle name="Currency 9 2 3 3" xfId="3151" xr:uid="{00000000-0005-0000-0000-0000520C0000}"/>
    <cellStyle name="Currency 9 2 3 4" xfId="3152" xr:uid="{00000000-0005-0000-0000-0000530C0000}"/>
    <cellStyle name="Currency 9 2 3 5" xfId="3153" xr:uid="{00000000-0005-0000-0000-0000540C0000}"/>
    <cellStyle name="Currency 9 2 4" xfId="3154" xr:uid="{00000000-0005-0000-0000-0000550C0000}"/>
    <cellStyle name="Currency 9 2 4 2" xfId="3155" xr:uid="{00000000-0005-0000-0000-0000560C0000}"/>
    <cellStyle name="Currency 9 2 4 2 2" xfId="3156" xr:uid="{00000000-0005-0000-0000-0000570C0000}"/>
    <cellStyle name="Currency 9 2 4 3" xfId="3157" xr:uid="{00000000-0005-0000-0000-0000580C0000}"/>
    <cellStyle name="Currency 9 2 4 4" xfId="3158" xr:uid="{00000000-0005-0000-0000-0000590C0000}"/>
    <cellStyle name="Currency 9 2 4 5" xfId="3159" xr:uid="{00000000-0005-0000-0000-00005A0C0000}"/>
    <cellStyle name="Currency 9 2 5" xfId="3160" xr:uid="{00000000-0005-0000-0000-00005B0C0000}"/>
    <cellStyle name="Currency 9 2 5 2" xfId="3161" xr:uid="{00000000-0005-0000-0000-00005C0C0000}"/>
    <cellStyle name="Currency 9 2 5 2 2" xfId="3162" xr:uid="{00000000-0005-0000-0000-00005D0C0000}"/>
    <cellStyle name="Currency 9 2 5 3" xfId="3163" xr:uid="{00000000-0005-0000-0000-00005E0C0000}"/>
    <cellStyle name="Currency 9 2 5 4" xfId="3164" xr:uid="{00000000-0005-0000-0000-00005F0C0000}"/>
    <cellStyle name="Currency 9 2 5 5" xfId="3165" xr:uid="{00000000-0005-0000-0000-0000600C0000}"/>
    <cellStyle name="Currency 9 2 6" xfId="3166" xr:uid="{00000000-0005-0000-0000-0000610C0000}"/>
    <cellStyle name="Currency 9 2 6 2" xfId="3167" xr:uid="{00000000-0005-0000-0000-0000620C0000}"/>
    <cellStyle name="Currency 9 2 7" xfId="3168" xr:uid="{00000000-0005-0000-0000-0000630C0000}"/>
    <cellStyle name="Currency 9 2 8" xfId="3169" xr:uid="{00000000-0005-0000-0000-0000640C0000}"/>
    <cellStyle name="Currency 9 2 9" xfId="3170" xr:uid="{00000000-0005-0000-0000-0000650C0000}"/>
    <cellStyle name="Currency 9 3" xfId="3171" xr:uid="{00000000-0005-0000-0000-0000660C0000}"/>
    <cellStyle name="Currency 9 3 2" xfId="3172" xr:uid="{00000000-0005-0000-0000-0000670C0000}"/>
    <cellStyle name="Currency 9 3 2 2" xfId="3173" xr:uid="{00000000-0005-0000-0000-0000680C0000}"/>
    <cellStyle name="Currency 9 3 2 2 2" xfId="3174" xr:uid="{00000000-0005-0000-0000-0000690C0000}"/>
    <cellStyle name="Currency 9 3 2 2 2 2" xfId="3175" xr:uid="{00000000-0005-0000-0000-00006A0C0000}"/>
    <cellStyle name="Currency 9 3 2 2 3" xfId="3176" xr:uid="{00000000-0005-0000-0000-00006B0C0000}"/>
    <cellStyle name="Currency 9 3 2 2 4" xfId="3177" xr:uid="{00000000-0005-0000-0000-00006C0C0000}"/>
    <cellStyle name="Currency 9 3 2 2 5" xfId="3178" xr:uid="{00000000-0005-0000-0000-00006D0C0000}"/>
    <cellStyle name="Currency 9 3 2 3" xfId="3179" xr:uid="{00000000-0005-0000-0000-00006E0C0000}"/>
    <cellStyle name="Currency 9 3 2 3 2" xfId="3180" xr:uid="{00000000-0005-0000-0000-00006F0C0000}"/>
    <cellStyle name="Currency 9 3 2 3 2 2" xfId="3181" xr:uid="{00000000-0005-0000-0000-0000700C0000}"/>
    <cellStyle name="Currency 9 3 2 3 3" xfId="3182" xr:uid="{00000000-0005-0000-0000-0000710C0000}"/>
    <cellStyle name="Currency 9 3 2 3 4" xfId="3183" xr:uid="{00000000-0005-0000-0000-0000720C0000}"/>
    <cellStyle name="Currency 9 3 2 3 5" xfId="3184" xr:uid="{00000000-0005-0000-0000-0000730C0000}"/>
    <cellStyle name="Currency 9 3 2 4" xfId="3185" xr:uid="{00000000-0005-0000-0000-0000740C0000}"/>
    <cellStyle name="Currency 9 3 2 4 2" xfId="3186" xr:uid="{00000000-0005-0000-0000-0000750C0000}"/>
    <cellStyle name="Currency 9 3 2 4 2 2" xfId="3187" xr:uid="{00000000-0005-0000-0000-0000760C0000}"/>
    <cellStyle name="Currency 9 3 2 4 3" xfId="3188" xr:uid="{00000000-0005-0000-0000-0000770C0000}"/>
    <cellStyle name="Currency 9 3 2 4 4" xfId="3189" xr:uid="{00000000-0005-0000-0000-0000780C0000}"/>
    <cellStyle name="Currency 9 3 2 4 5" xfId="3190" xr:uid="{00000000-0005-0000-0000-0000790C0000}"/>
    <cellStyle name="Currency 9 3 2 5" xfId="3191" xr:uid="{00000000-0005-0000-0000-00007A0C0000}"/>
    <cellStyle name="Currency 9 3 2 5 2" xfId="3192" xr:uid="{00000000-0005-0000-0000-00007B0C0000}"/>
    <cellStyle name="Currency 9 3 2 6" xfId="3193" xr:uid="{00000000-0005-0000-0000-00007C0C0000}"/>
    <cellStyle name="Currency 9 3 2 7" xfId="3194" xr:uid="{00000000-0005-0000-0000-00007D0C0000}"/>
    <cellStyle name="Currency 9 3 2 8" xfId="3195" xr:uid="{00000000-0005-0000-0000-00007E0C0000}"/>
    <cellStyle name="Currency 9 3 3" xfId="3196" xr:uid="{00000000-0005-0000-0000-00007F0C0000}"/>
    <cellStyle name="Currency 9 3 3 2" xfId="3197" xr:uid="{00000000-0005-0000-0000-0000800C0000}"/>
    <cellStyle name="Currency 9 3 3 2 2" xfId="3198" xr:uid="{00000000-0005-0000-0000-0000810C0000}"/>
    <cellStyle name="Currency 9 3 3 3" xfId="3199" xr:uid="{00000000-0005-0000-0000-0000820C0000}"/>
    <cellStyle name="Currency 9 3 3 4" xfId="3200" xr:uid="{00000000-0005-0000-0000-0000830C0000}"/>
    <cellStyle name="Currency 9 3 3 5" xfId="3201" xr:uid="{00000000-0005-0000-0000-0000840C0000}"/>
    <cellStyle name="Currency 9 3 4" xfId="3202" xr:uid="{00000000-0005-0000-0000-0000850C0000}"/>
    <cellStyle name="Currency 9 3 4 2" xfId="3203" xr:uid="{00000000-0005-0000-0000-0000860C0000}"/>
    <cellStyle name="Currency 9 3 4 2 2" xfId="3204" xr:uid="{00000000-0005-0000-0000-0000870C0000}"/>
    <cellStyle name="Currency 9 3 4 3" xfId="3205" xr:uid="{00000000-0005-0000-0000-0000880C0000}"/>
    <cellStyle name="Currency 9 3 4 4" xfId="3206" xr:uid="{00000000-0005-0000-0000-0000890C0000}"/>
    <cellStyle name="Currency 9 3 4 5" xfId="3207" xr:uid="{00000000-0005-0000-0000-00008A0C0000}"/>
    <cellStyle name="Currency 9 3 5" xfId="3208" xr:uid="{00000000-0005-0000-0000-00008B0C0000}"/>
    <cellStyle name="Currency 9 3 5 2" xfId="3209" xr:uid="{00000000-0005-0000-0000-00008C0C0000}"/>
    <cellStyle name="Currency 9 3 5 2 2" xfId="3210" xr:uid="{00000000-0005-0000-0000-00008D0C0000}"/>
    <cellStyle name="Currency 9 3 5 3" xfId="3211" xr:uid="{00000000-0005-0000-0000-00008E0C0000}"/>
    <cellStyle name="Currency 9 3 5 4" xfId="3212" xr:uid="{00000000-0005-0000-0000-00008F0C0000}"/>
    <cellStyle name="Currency 9 3 5 5" xfId="3213" xr:uid="{00000000-0005-0000-0000-0000900C0000}"/>
    <cellStyle name="Currency 9 3 6" xfId="3214" xr:uid="{00000000-0005-0000-0000-0000910C0000}"/>
    <cellStyle name="Currency 9 3 6 2" xfId="3215" xr:uid="{00000000-0005-0000-0000-0000920C0000}"/>
    <cellStyle name="Currency 9 3 7" xfId="3216" xr:uid="{00000000-0005-0000-0000-0000930C0000}"/>
    <cellStyle name="Currency 9 3 8" xfId="3217" xr:uid="{00000000-0005-0000-0000-0000940C0000}"/>
    <cellStyle name="Currency 9 3 9" xfId="3218" xr:uid="{00000000-0005-0000-0000-0000950C0000}"/>
    <cellStyle name="Currency 9 4" xfId="3219" xr:uid="{00000000-0005-0000-0000-0000960C0000}"/>
    <cellStyle name="Currency 9 4 2" xfId="3220" xr:uid="{00000000-0005-0000-0000-0000970C0000}"/>
    <cellStyle name="Currency 9 4 2 2" xfId="3221" xr:uid="{00000000-0005-0000-0000-0000980C0000}"/>
    <cellStyle name="Currency 9 4 2 2 2" xfId="3222" xr:uid="{00000000-0005-0000-0000-0000990C0000}"/>
    <cellStyle name="Currency 9 4 2 3" xfId="3223" xr:uid="{00000000-0005-0000-0000-00009A0C0000}"/>
    <cellStyle name="Currency 9 4 2 4" xfId="3224" xr:uid="{00000000-0005-0000-0000-00009B0C0000}"/>
    <cellStyle name="Currency 9 4 2 5" xfId="3225" xr:uid="{00000000-0005-0000-0000-00009C0C0000}"/>
    <cellStyle name="Currency 9 4 3" xfId="3226" xr:uid="{00000000-0005-0000-0000-00009D0C0000}"/>
    <cellStyle name="Currency 9 4 3 2" xfId="3227" xr:uid="{00000000-0005-0000-0000-00009E0C0000}"/>
    <cellStyle name="Currency 9 4 3 2 2" xfId="3228" xr:uid="{00000000-0005-0000-0000-00009F0C0000}"/>
    <cellStyle name="Currency 9 4 3 3" xfId="3229" xr:uid="{00000000-0005-0000-0000-0000A00C0000}"/>
    <cellStyle name="Currency 9 4 3 4" xfId="3230" xr:uid="{00000000-0005-0000-0000-0000A10C0000}"/>
    <cellStyle name="Currency 9 4 3 5" xfId="3231" xr:uid="{00000000-0005-0000-0000-0000A20C0000}"/>
    <cellStyle name="Currency 9 4 4" xfId="3232" xr:uid="{00000000-0005-0000-0000-0000A30C0000}"/>
    <cellStyle name="Currency 9 4 4 2" xfId="3233" xr:uid="{00000000-0005-0000-0000-0000A40C0000}"/>
    <cellStyle name="Currency 9 4 4 2 2" xfId="3234" xr:uid="{00000000-0005-0000-0000-0000A50C0000}"/>
    <cellStyle name="Currency 9 4 4 3" xfId="3235" xr:uid="{00000000-0005-0000-0000-0000A60C0000}"/>
    <cellStyle name="Currency 9 4 4 4" xfId="3236" xr:uid="{00000000-0005-0000-0000-0000A70C0000}"/>
    <cellStyle name="Currency 9 4 4 5" xfId="3237" xr:uid="{00000000-0005-0000-0000-0000A80C0000}"/>
    <cellStyle name="Currency 9 4 5" xfId="3238" xr:uid="{00000000-0005-0000-0000-0000A90C0000}"/>
    <cellStyle name="Currency 9 4 5 2" xfId="3239" xr:uid="{00000000-0005-0000-0000-0000AA0C0000}"/>
    <cellStyle name="Currency 9 4 6" xfId="3240" xr:uid="{00000000-0005-0000-0000-0000AB0C0000}"/>
    <cellStyle name="Currency 9 4 7" xfId="3241" xr:uid="{00000000-0005-0000-0000-0000AC0C0000}"/>
    <cellStyle name="Currency 9 4 8" xfId="3242" xr:uid="{00000000-0005-0000-0000-0000AD0C0000}"/>
    <cellStyle name="Currency 9 5" xfId="3243" xr:uid="{00000000-0005-0000-0000-0000AE0C0000}"/>
    <cellStyle name="Currency 9 5 2" xfId="3244" xr:uid="{00000000-0005-0000-0000-0000AF0C0000}"/>
    <cellStyle name="Currency 9 5 2 2" xfId="3245" xr:uid="{00000000-0005-0000-0000-0000B00C0000}"/>
    <cellStyle name="Currency 9 5 3" xfId="3246" xr:uid="{00000000-0005-0000-0000-0000B10C0000}"/>
    <cellStyle name="Currency 9 5 4" xfId="3247" xr:uid="{00000000-0005-0000-0000-0000B20C0000}"/>
    <cellStyle name="Currency 9 5 5" xfId="3248" xr:uid="{00000000-0005-0000-0000-0000B30C0000}"/>
    <cellStyle name="Currency 9 6" xfId="3249" xr:uid="{00000000-0005-0000-0000-0000B40C0000}"/>
    <cellStyle name="Currency 9 6 2" xfId="3250" xr:uid="{00000000-0005-0000-0000-0000B50C0000}"/>
    <cellStyle name="Currency 9 6 2 2" xfId="3251" xr:uid="{00000000-0005-0000-0000-0000B60C0000}"/>
    <cellStyle name="Currency 9 6 3" xfId="3252" xr:uid="{00000000-0005-0000-0000-0000B70C0000}"/>
    <cellStyle name="Currency 9 6 4" xfId="3253" xr:uid="{00000000-0005-0000-0000-0000B80C0000}"/>
    <cellStyle name="Currency 9 6 5" xfId="3254" xr:uid="{00000000-0005-0000-0000-0000B90C0000}"/>
    <cellStyle name="Currency 9 7" xfId="3255" xr:uid="{00000000-0005-0000-0000-0000BA0C0000}"/>
    <cellStyle name="Currency 9 7 2" xfId="3256" xr:uid="{00000000-0005-0000-0000-0000BB0C0000}"/>
    <cellStyle name="Currency 9 7 2 2" xfId="3257" xr:uid="{00000000-0005-0000-0000-0000BC0C0000}"/>
    <cellStyle name="Currency 9 7 3" xfId="3258" xr:uid="{00000000-0005-0000-0000-0000BD0C0000}"/>
    <cellStyle name="Currency 9 7 4" xfId="3259" xr:uid="{00000000-0005-0000-0000-0000BE0C0000}"/>
    <cellStyle name="Currency 9 7 5" xfId="3260" xr:uid="{00000000-0005-0000-0000-0000BF0C0000}"/>
    <cellStyle name="Currency 9 8" xfId="3261" xr:uid="{00000000-0005-0000-0000-0000C00C0000}"/>
    <cellStyle name="Currency 9 8 2" xfId="3262" xr:uid="{00000000-0005-0000-0000-0000C10C0000}"/>
    <cellStyle name="Currency 9 9" xfId="3263" xr:uid="{00000000-0005-0000-0000-0000C20C0000}"/>
    <cellStyle name="Currency0" xfId="3264" xr:uid="{00000000-0005-0000-0000-0000C30C0000}"/>
    <cellStyle name="Currency0 2" xfId="3265" xr:uid="{00000000-0005-0000-0000-0000C40C0000}"/>
    <cellStyle name="Date" xfId="3266" xr:uid="{00000000-0005-0000-0000-0000C50C0000}"/>
    <cellStyle name="Date 2" xfId="3267" xr:uid="{00000000-0005-0000-0000-0000C60C0000}"/>
    <cellStyle name="Dezimal [0]_Compiling Utility Macros" xfId="3268" xr:uid="{00000000-0005-0000-0000-0000C70C0000}"/>
    <cellStyle name="Dezimal_Compiling Utility Macros" xfId="3269" xr:uid="{00000000-0005-0000-0000-0000C80C0000}"/>
    <cellStyle name="Diseño" xfId="3270" xr:uid="{00000000-0005-0000-0000-0000C90C0000}"/>
    <cellStyle name="Emphasis 1" xfId="3271" xr:uid="{00000000-0005-0000-0000-0000CA0C0000}"/>
    <cellStyle name="Emphasis 1 2" xfId="3272" xr:uid="{00000000-0005-0000-0000-0000CB0C0000}"/>
    <cellStyle name="Emphasis 1 3" xfId="3273" xr:uid="{00000000-0005-0000-0000-0000CC0C0000}"/>
    <cellStyle name="Emphasis 1 4" xfId="3274" xr:uid="{00000000-0005-0000-0000-0000CD0C0000}"/>
    <cellStyle name="Emphasis 1 5" xfId="3275" xr:uid="{00000000-0005-0000-0000-0000CE0C0000}"/>
    <cellStyle name="Emphasis 2" xfId="3276" xr:uid="{00000000-0005-0000-0000-0000CF0C0000}"/>
    <cellStyle name="Emphasis 2 2" xfId="3277" xr:uid="{00000000-0005-0000-0000-0000D00C0000}"/>
    <cellStyle name="Emphasis 2 3" xfId="3278" xr:uid="{00000000-0005-0000-0000-0000D10C0000}"/>
    <cellStyle name="Emphasis 2 4" xfId="3279" xr:uid="{00000000-0005-0000-0000-0000D20C0000}"/>
    <cellStyle name="Emphasis 2 5" xfId="3280" xr:uid="{00000000-0005-0000-0000-0000D30C0000}"/>
    <cellStyle name="Emphasis 3" xfId="3281" xr:uid="{00000000-0005-0000-0000-0000D40C0000}"/>
    <cellStyle name="Emphasis 3 2" xfId="3282" xr:uid="{00000000-0005-0000-0000-0000D50C0000}"/>
    <cellStyle name="Emphasis 3 3" xfId="3283" xr:uid="{00000000-0005-0000-0000-0000D60C0000}"/>
    <cellStyle name="Emphasis 3 4" xfId="3284" xr:uid="{00000000-0005-0000-0000-0000D70C0000}"/>
    <cellStyle name="Emphasis 3 5" xfId="3285" xr:uid="{00000000-0005-0000-0000-0000D80C0000}"/>
    <cellStyle name="Encabezado 1 2" xfId="3286" xr:uid="{00000000-0005-0000-0000-0000D90C0000}"/>
    <cellStyle name="Encabezado 2" xfId="3287" xr:uid="{00000000-0005-0000-0000-0000DA0C0000}"/>
    <cellStyle name="Encabezado 4 2" xfId="3288" xr:uid="{00000000-0005-0000-0000-0000DB0C0000}"/>
    <cellStyle name="Encabezado 4 2 2" xfId="3289" xr:uid="{00000000-0005-0000-0000-0000DC0C0000}"/>
    <cellStyle name="Encabezado 4 3" xfId="3290" xr:uid="{00000000-0005-0000-0000-0000DD0C0000}"/>
    <cellStyle name="Encabezado 4 4" xfId="3291" xr:uid="{00000000-0005-0000-0000-0000DE0C0000}"/>
    <cellStyle name="Énfasis 1" xfId="3292" xr:uid="{00000000-0005-0000-0000-0000DF0C0000}"/>
    <cellStyle name="Énfasis 2" xfId="3293" xr:uid="{00000000-0005-0000-0000-0000E00C0000}"/>
    <cellStyle name="Énfasis 3" xfId="3294" xr:uid="{00000000-0005-0000-0000-0000E10C0000}"/>
    <cellStyle name="Énfasis1 - 20%" xfId="3295" xr:uid="{00000000-0005-0000-0000-0000E20C0000}"/>
    <cellStyle name="Énfasis1 - 20% 2" xfId="3296" xr:uid="{00000000-0005-0000-0000-0000E30C0000}"/>
    <cellStyle name="Énfasis1 - 40%" xfId="3297" xr:uid="{00000000-0005-0000-0000-0000E40C0000}"/>
    <cellStyle name="Énfasis1 - 40% 2" xfId="3298" xr:uid="{00000000-0005-0000-0000-0000E50C0000}"/>
    <cellStyle name="Énfasis1 - 60%" xfId="3299" xr:uid="{00000000-0005-0000-0000-0000E60C0000}"/>
    <cellStyle name="Énfasis1 2" xfId="3300" xr:uid="{00000000-0005-0000-0000-0000E70C0000}"/>
    <cellStyle name="Énfasis1 2 2" xfId="3301" xr:uid="{00000000-0005-0000-0000-0000E80C0000}"/>
    <cellStyle name="Énfasis1 3" xfId="3302" xr:uid="{00000000-0005-0000-0000-0000E90C0000}"/>
    <cellStyle name="Énfasis1 4" xfId="3303" xr:uid="{00000000-0005-0000-0000-0000EA0C0000}"/>
    <cellStyle name="Énfasis2 - 20%" xfId="3304" xr:uid="{00000000-0005-0000-0000-0000EB0C0000}"/>
    <cellStyle name="Énfasis2 - 20% 2" xfId="3305" xr:uid="{00000000-0005-0000-0000-0000EC0C0000}"/>
    <cellStyle name="Énfasis2 - 40%" xfId="3306" xr:uid="{00000000-0005-0000-0000-0000ED0C0000}"/>
    <cellStyle name="Énfasis2 - 40% 2" xfId="3307" xr:uid="{00000000-0005-0000-0000-0000EE0C0000}"/>
    <cellStyle name="Énfasis2 - 60%" xfId="3308" xr:uid="{00000000-0005-0000-0000-0000EF0C0000}"/>
    <cellStyle name="Énfasis2 2" xfId="3309" xr:uid="{00000000-0005-0000-0000-0000F00C0000}"/>
    <cellStyle name="Énfasis2 2 2" xfId="3310" xr:uid="{00000000-0005-0000-0000-0000F10C0000}"/>
    <cellStyle name="Énfasis2 2 3" xfId="3311" xr:uid="{00000000-0005-0000-0000-0000F20C0000}"/>
    <cellStyle name="Énfasis2 2 4" xfId="3312" xr:uid="{00000000-0005-0000-0000-0000F30C0000}"/>
    <cellStyle name="Énfasis2 3" xfId="3313" xr:uid="{00000000-0005-0000-0000-0000F40C0000}"/>
    <cellStyle name="Énfasis2 4" xfId="3314" xr:uid="{00000000-0005-0000-0000-0000F50C0000}"/>
    <cellStyle name="Énfasis3 - 20%" xfId="3315" xr:uid="{00000000-0005-0000-0000-0000F60C0000}"/>
    <cellStyle name="Énfasis3 - 20% 2" xfId="3316" xr:uid="{00000000-0005-0000-0000-0000F70C0000}"/>
    <cellStyle name="Énfasis3 - 40%" xfId="3317" xr:uid="{00000000-0005-0000-0000-0000F80C0000}"/>
    <cellStyle name="Énfasis3 - 40% 2" xfId="3318" xr:uid="{00000000-0005-0000-0000-0000F90C0000}"/>
    <cellStyle name="Énfasis3 - 60%" xfId="3319" xr:uid="{00000000-0005-0000-0000-0000FA0C0000}"/>
    <cellStyle name="Énfasis3 2" xfId="3320" xr:uid="{00000000-0005-0000-0000-0000FB0C0000}"/>
    <cellStyle name="Énfasis3 2 2" xfId="3321" xr:uid="{00000000-0005-0000-0000-0000FC0C0000}"/>
    <cellStyle name="Énfasis3 3" xfId="3322" xr:uid="{00000000-0005-0000-0000-0000FD0C0000}"/>
    <cellStyle name="Énfasis3 4" xfId="3323" xr:uid="{00000000-0005-0000-0000-0000FE0C0000}"/>
    <cellStyle name="Énfasis4 - 20%" xfId="3324" xr:uid="{00000000-0005-0000-0000-0000FF0C0000}"/>
    <cellStyle name="Énfasis4 - 20% 2" xfId="3325" xr:uid="{00000000-0005-0000-0000-0000000D0000}"/>
    <cellStyle name="Énfasis4 - 40%" xfId="3326" xr:uid="{00000000-0005-0000-0000-0000010D0000}"/>
    <cellStyle name="Énfasis4 - 40% 2" xfId="3327" xr:uid="{00000000-0005-0000-0000-0000020D0000}"/>
    <cellStyle name="Énfasis4 - 60%" xfId="3328" xr:uid="{00000000-0005-0000-0000-0000030D0000}"/>
    <cellStyle name="Énfasis4 2" xfId="3329" xr:uid="{00000000-0005-0000-0000-0000040D0000}"/>
    <cellStyle name="Énfasis4 2 2" xfId="3330" xr:uid="{00000000-0005-0000-0000-0000050D0000}"/>
    <cellStyle name="Énfasis4 3" xfId="3331" xr:uid="{00000000-0005-0000-0000-0000060D0000}"/>
    <cellStyle name="Énfasis4 4" xfId="3332" xr:uid="{00000000-0005-0000-0000-0000070D0000}"/>
    <cellStyle name="Énfasis5 - 20%" xfId="3333" xr:uid="{00000000-0005-0000-0000-0000080D0000}"/>
    <cellStyle name="Énfasis5 - 20% 2" xfId="3334" xr:uid="{00000000-0005-0000-0000-0000090D0000}"/>
    <cellStyle name="Énfasis5 - 40%" xfId="3335" xr:uid="{00000000-0005-0000-0000-00000A0D0000}"/>
    <cellStyle name="Énfasis5 - 40% 2" xfId="3336" xr:uid="{00000000-0005-0000-0000-00000B0D0000}"/>
    <cellStyle name="Énfasis5 - 60%" xfId="3337" xr:uid="{00000000-0005-0000-0000-00000C0D0000}"/>
    <cellStyle name="Énfasis5 2" xfId="3338" xr:uid="{00000000-0005-0000-0000-00000D0D0000}"/>
    <cellStyle name="Énfasis5 2 2" xfId="3339" xr:uid="{00000000-0005-0000-0000-00000E0D0000}"/>
    <cellStyle name="Énfasis5 3" xfId="3340" xr:uid="{00000000-0005-0000-0000-00000F0D0000}"/>
    <cellStyle name="Énfasis5 4" xfId="3341" xr:uid="{00000000-0005-0000-0000-0000100D0000}"/>
    <cellStyle name="Énfasis6 - 20%" xfId="3342" xr:uid="{00000000-0005-0000-0000-0000110D0000}"/>
    <cellStyle name="Énfasis6 - 20% 2" xfId="3343" xr:uid="{00000000-0005-0000-0000-0000120D0000}"/>
    <cellStyle name="Énfasis6 - 40%" xfId="3344" xr:uid="{00000000-0005-0000-0000-0000130D0000}"/>
    <cellStyle name="Énfasis6 - 40% 2" xfId="3345" xr:uid="{00000000-0005-0000-0000-0000140D0000}"/>
    <cellStyle name="Énfasis6 - 60%" xfId="3346" xr:uid="{00000000-0005-0000-0000-0000150D0000}"/>
    <cellStyle name="Énfasis6 2" xfId="3347" xr:uid="{00000000-0005-0000-0000-0000160D0000}"/>
    <cellStyle name="Énfasis6 2 2" xfId="3348" xr:uid="{00000000-0005-0000-0000-0000170D0000}"/>
    <cellStyle name="Énfasis6 3" xfId="3349" xr:uid="{00000000-0005-0000-0000-0000180D0000}"/>
    <cellStyle name="Énfasis6 4" xfId="3350" xr:uid="{00000000-0005-0000-0000-0000190D0000}"/>
    <cellStyle name="Entrada 2" xfId="3351" xr:uid="{00000000-0005-0000-0000-00001A0D0000}"/>
    <cellStyle name="Entrada 2 10" xfId="3352" xr:uid="{00000000-0005-0000-0000-00001B0D0000}"/>
    <cellStyle name="Entrada 2 10 2" xfId="9669" xr:uid="{00000000-0005-0000-0000-00001C0D0000}"/>
    <cellStyle name="Entrada 2 11" xfId="3353" xr:uid="{00000000-0005-0000-0000-00001D0D0000}"/>
    <cellStyle name="Entrada 2 11 2" xfId="9670" xr:uid="{00000000-0005-0000-0000-00001E0D0000}"/>
    <cellStyle name="Entrada 2 12" xfId="9668" xr:uid="{00000000-0005-0000-0000-00001F0D0000}"/>
    <cellStyle name="Entrada 2 2" xfId="3354" xr:uid="{00000000-0005-0000-0000-0000200D0000}"/>
    <cellStyle name="Entrada 2 2 2" xfId="3355" xr:uid="{00000000-0005-0000-0000-0000210D0000}"/>
    <cellStyle name="Entrada 2 2 2 2" xfId="9672" xr:uid="{00000000-0005-0000-0000-0000220D0000}"/>
    <cellStyle name="Entrada 2 2 3" xfId="3356" xr:uid="{00000000-0005-0000-0000-0000230D0000}"/>
    <cellStyle name="Entrada 2 2 3 2" xfId="9673" xr:uid="{00000000-0005-0000-0000-0000240D0000}"/>
    <cellStyle name="Entrada 2 2 4" xfId="9671" xr:uid="{00000000-0005-0000-0000-0000250D0000}"/>
    <cellStyle name="Entrada 2 3" xfId="3357" xr:uid="{00000000-0005-0000-0000-0000260D0000}"/>
    <cellStyle name="Entrada 2 3 2" xfId="9674" xr:uid="{00000000-0005-0000-0000-0000270D0000}"/>
    <cellStyle name="Entrada 2 4" xfId="3358" xr:uid="{00000000-0005-0000-0000-0000280D0000}"/>
    <cellStyle name="Entrada 2 4 2" xfId="9675" xr:uid="{00000000-0005-0000-0000-0000290D0000}"/>
    <cellStyle name="Entrada 2 5" xfId="3359" xr:uid="{00000000-0005-0000-0000-00002A0D0000}"/>
    <cellStyle name="Entrada 2 5 2" xfId="9676" xr:uid="{00000000-0005-0000-0000-00002B0D0000}"/>
    <cellStyle name="Entrada 2 6" xfId="3360" xr:uid="{00000000-0005-0000-0000-00002C0D0000}"/>
    <cellStyle name="Entrada 2 6 2" xfId="9677" xr:uid="{00000000-0005-0000-0000-00002D0D0000}"/>
    <cellStyle name="Entrada 2 7" xfId="3361" xr:uid="{00000000-0005-0000-0000-00002E0D0000}"/>
    <cellStyle name="Entrada 2 7 2" xfId="9678" xr:uid="{00000000-0005-0000-0000-00002F0D0000}"/>
    <cellStyle name="Entrada 2 8" xfId="3362" xr:uid="{00000000-0005-0000-0000-0000300D0000}"/>
    <cellStyle name="Entrada 2 8 2" xfId="9679" xr:uid="{00000000-0005-0000-0000-0000310D0000}"/>
    <cellStyle name="Entrada 2 9" xfId="3363" xr:uid="{00000000-0005-0000-0000-0000320D0000}"/>
    <cellStyle name="Entrada 2 9 2" xfId="9680" xr:uid="{00000000-0005-0000-0000-0000330D0000}"/>
    <cellStyle name="Entrada 3" xfId="3364" xr:uid="{00000000-0005-0000-0000-0000340D0000}"/>
    <cellStyle name="Entrada 3 10" xfId="3365" xr:uid="{00000000-0005-0000-0000-0000350D0000}"/>
    <cellStyle name="Entrada 3 10 2" xfId="9682" xr:uid="{00000000-0005-0000-0000-0000360D0000}"/>
    <cellStyle name="Entrada 3 11" xfId="9681" xr:uid="{00000000-0005-0000-0000-0000370D0000}"/>
    <cellStyle name="Entrada 3 2" xfId="3366" xr:uid="{00000000-0005-0000-0000-0000380D0000}"/>
    <cellStyle name="Entrada 3 2 2" xfId="3367" xr:uid="{00000000-0005-0000-0000-0000390D0000}"/>
    <cellStyle name="Entrada 3 2 2 2" xfId="9684" xr:uid="{00000000-0005-0000-0000-00003A0D0000}"/>
    <cellStyle name="Entrada 3 2 3" xfId="3368" xr:uid="{00000000-0005-0000-0000-00003B0D0000}"/>
    <cellStyle name="Entrada 3 2 3 2" xfId="9685" xr:uid="{00000000-0005-0000-0000-00003C0D0000}"/>
    <cellStyle name="Entrada 3 2 4" xfId="9683" xr:uid="{00000000-0005-0000-0000-00003D0D0000}"/>
    <cellStyle name="Entrada 3 3" xfId="3369" xr:uid="{00000000-0005-0000-0000-00003E0D0000}"/>
    <cellStyle name="Entrada 3 3 2" xfId="9686" xr:uid="{00000000-0005-0000-0000-00003F0D0000}"/>
    <cellStyle name="Entrada 3 4" xfId="3370" xr:uid="{00000000-0005-0000-0000-0000400D0000}"/>
    <cellStyle name="Entrada 3 4 2" xfId="9687" xr:uid="{00000000-0005-0000-0000-0000410D0000}"/>
    <cellStyle name="Entrada 3 5" xfId="3371" xr:uid="{00000000-0005-0000-0000-0000420D0000}"/>
    <cellStyle name="Entrada 3 5 2" xfId="9688" xr:uid="{00000000-0005-0000-0000-0000430D0000}"/>
    <cellStyle name="Entrada 3 6" xfId="3372" xr:uid="{00000000-0005-0000-0000-0000440D0000}"/>
    <cellStyle name="Entrada 3 6 2" xfId="9689" xr:uid="{00000000-0005-0000-0000-0000450D0000}"/>
    <cellStyle name="Entrada 3 7" xfId="3373" xr:uid="{00000000-0005-0000-0000-0000460D0000}"/>
    <cellStyle name="Entrada 3 7 2" xfId="9690" xr:uid="{00000000-0005-0000-0000-0000470D0000}"/>
    <cellStyle name="Entrada 3 8" xfId="3374" xr:uid="{00000000-0005-0000-0000-0000480D0000}"/>
    <cellStyle name="Entrada 3 8 2" xfId="9691" xr:uid="{00000000-0005-0000-0000-0000490D0000}"/>
    <cellStyle name="Entrada 3 9" xfId="3375" xr:uid="{00000000-0005-0000-0000-00004A0D0000}"/>
    <cellStyle name="Entrada 3 9 2" xfId="9692" xr:uid="{00000000-0005-0000-0000-00004B0D0000}"/>
    <cellStyle name="Entrada 4" xfId="3376" xr:uid="{00000000-0005-0000-0000-00004C0D0000}"/>
    <cellStyle name="Entrada 4 10" xfId="3377" xr:uid="{00000000-0005-0000-0000-00004D0D0000}"/>
    <cellStyle name="Entrada 4 10 2" xfId="9694" xr:uid="{00000000-0005-0000-0000-00004E0D0000}"/>
    <cellStyle name="Entrada 4 11" xfId="9693" xr:uid="{00000000-0005-0000-0000-00004F0D0000}"/>
    <cellStyle name="Entrada 4 2" xfId="3378" xr:uid="{00000000-0005-0000-0000-0000500D0000}"/>
    <cellStyle name="Entrada 4 2 2" xfId="3379" xr:uid="{00000000-0005-0000-0000-0000510D0000}"/>
    <cellStyle name="Entrada 4 2 2 2" xfId="9696" xr:uid="{00000000-0005-0000-0000-0000520D0000}"/>
    <cellStyle name="Entrada 4 2 3" xfId="3380" xr:uid="{00000000-0005-0000-0000-0000530D0000}"/>
    <cellStyle name="Entrada 4 2 3 2" xfId="9697" xr:uid="{00000000-0005-0000-0000-0000540D0000}"/>
    <cellStyle name="Entrada 4 2 4" xfId="9695" xr:uid="{00000000-0005-0000-0000-0000550D0000}"/>
    <cellStyle name="Entrada 4 3" xfId="3381" xr:uid="{00000000-0005-0000-0000-0000560D0000}"/>
    <cellStyle name="Entrada 4 3 2" xfId="9698" xr:uid="{00000000-0005-0000-0000-0000570D0000}"/>
    <cellStyle name="Entrada 4 4" xfId="3382" xr:uid="{00000000-0005-0000-0000-0000580D0000}"/>
    <cellStyle name="Entrada 4 4 2" xfId="9699" xr:uid="{00000000-0005-0000-0000-0000590D0000}"/>
    <cellStyle name="Entrada 4 5" xfId="3383" xr:uid="{00000000-0005-0000-0000-00005A0D0000}"/>
    <cellStyle name="Entrada 4 5 2" xfId="9700" xr:uid="{00000000-0005-0000-0000-00005B0D0000}"/>
    <cellStyle name="Entrada 4 6" xfId="3384" xr:uid="{00000000-0005-0000-0000-00005C0D0000}"/>
    <cellStyle name="Entrada 4 6 2" xfId="9701" xr:uid="{00000000-0005-0000-0000-00005D0D0000}"/>
    <cellStyle name="Entrada 4 7" xfId="3385" xr:uid="{00000000-0005-0000-0000-00005E0D0000}"/>
    <cellStyle name="Entrada 4 7 2" xfId="9702" xr:uid="{00000000-0005-0000-0000-00005F0D0000}"/>
    <cellStyle name="Entrada 4 8" xfId="3386" xr:uid="{00000000-0005-0000-0000-0000600D0000}"/>
    <cellStyle name="Entrada 4 8 2" xfId="9703" xr:uid="{00000000-0005-0000-0000-0000610D0000}"/>
    <cellStyle name="Entrada 4 9" xfId="3387" xr:uid="{00000000-0005-0000-0000-0000620D0000}"/>
    <cellStyle name="Entrada 4 9 2" xfId="9704" xr:uid="{00000000-0005-0000-0000-0000630D0000}"/>
    <cellStyle name="Euro" xfId="35" xr:uid="{00000000-0005-0000-0000-000000000000}"/>
    <cellStyle name="Euro 2" xfId="3389" xr:uid="{00000000-0005-0000-0000-0000650D0000}"/>
    <cellStyle name="Euro 2 2" xfId="3390" xr:uid="{00000000-0005-0000-0000-0000660D0000}"/>
    <cellStyle name="Euro 2 2 2" xfId="3391" xr:uid="{00000000-0005-0000-0000-0000670D0000}"/>
    <cellStyle name="Euro 2 2 3" xfId="3392" xr:uid="{00000000-0005-0000-0000-0000680D0000}"/>
    <cellStyle name="Euro 2 2 4" xfId="3393" xr:uid="{00000000-0005-0000-0000-0000690D0000}"/>
    <cellStyle name="Euro 2 3" xfId="3394" xr:uid="{00000000-0005-0000-0000-00006A0D0000}"/>
    <cellStyle name="Euro 2 3 2" xfId="3395" xr:uid="{00000000-0005-0000-0000-00006B0D0000}"/>
    <cellStyle name="Euro 2 3 3" xfId="3396" xr:uid="{00000000-0005-0000-0000-00006C0D0000}"/>
    <cellStyle name="Euro 2 4" xfId="3397" xr:uid="{00000000-0005-0000-0000-00006D0D0000}"/>
    <cellStyle name="Euro 2 5" xfId="3398" xr:uid="{00000000-0005-0000-0000-00006E0D0000}"/>
    <cellStyle name="Euro 2 6" xfId="3399" xr:uid="{00000000-0005-0000-0000-00006F0D0000}"/>
    <cellStyle name="Euro 3" xfId="3400" xr:uid="{00000000-0005-0000-0000-0000700D0000}"/>
    <cellStyle name="Euro 3 2" xfId="3401" xr:uid="{00000000-0005-0000-0000-0000710D0000}"/>
    <cellStyle name="Euro 3 3" xfId="3402" xr:uid="{00000000-0005-0000-0000-0000720D0000}"/>
    <cellStyle name="Euro 3 3 2" xfId="3403" xr:uid="{00000000-0005-0000-0000-0000730D0000}"/>
    <cellStyle name="Euro 3 3 3" xfId="3404" xr:uid="{00000000-0005-0000-0000-0000740D0000}"/>
    <cellStyle name="Euro 3 4" xfId="3405" xr:uid="{00000000-0005-0000-0000-0000750D0000}"/>
    <cellStyle name="Euro 3 5" xfId="3406" xr:uid="{00000000-0005-0000-0000-0000760D0000}"/>
    <cellStyle name="Euro 4" xfId="3407" xr:uid="{00000000-0005-0000-0000-0000770D0000}"/>
    <cellStyle name="Euro 4 2" xfId="3408" xr:uid="{00000000-0005-0000-0000-0000780D0000}"/>
    <cellStyle name="Euro 4 3" xfId="3409" xr:uid="{00000000-0005-0000-0000-0000790D0000}"/>
    <cellStyle name="Euro 4 4" xfId="3410" xr:uid="{00000000-0005-0000-0000-00007A0D0000}"/>
    <cellStyle name="Euro 5" xfId="3411" xr:uid="{00000000-0005-0000-0000-00007B0D0000}"/>
    <cellStyle name="Euro 5 2" xfId="3412" xr:uid="{00000000-0005-0000-0000-00007C0D0000}"/>
    <cellStyle name="Euro 5 3" xfId="3413" xr:uid="{00000000-0005-0000-0000-00007D0D0000}"/>
    <cellStyle name="Euro 6" xfId="3414" xr:uid="{00000000-0005-0000-0000-00007E0D0000}"/>
    <cellStyle name="Euro 7" xfId="3388" xr:uid="{00000000-0005-0000-0000-00007F0D0000}"/>
    <cellStyle name="Euro_Adicional No. 1  Edificio Biblioteca y Verja y parqueos  Universidad ITECO" xfId="3415" xr:uid="{00000000-0005-0000-0000-0000800D0000}"/>
    <cellStyle name="Excel Built-in Comma" xfId="3416" xr:uid="{00000000-0005-0000-0000-0000810D0000}"/>
    <cellStyle name="Excel Built-in Normal" xfId="3417" xr:uid="{00000000-0005-0000-0000-0000820D0000}"/>
    <cellStyle name="Excel Built-in Normal 2" xfId="3418" xr:uid="{00000000-0005-0000-0000-0000830D0000}"/>
    <cellStyle name="Excel Built-in Normal 3" xfId="3419" xr:uid="{00000000-0005-0000-0000-0000840D0000}"/>
    <cellStyle name="Explanatory Text" xfId="3420" xr:uid="{00000000-0005-0000-0000-0000850D0000}"/>
    <cellStyle name="Explanatory Text 2" xfId="3421" xr:uid="{00000000-0005-0000-0000-0000860D0000}"/>
    <cellStyle name="F2" xfId="3422" xr:uid="{00000000-0005-0000-0000-0000870D0000}"/>
    <cellStyle name="F2 2" xfId="3423" xr:uid="{00000000-0005-0000-0000-0000880D0000}"/>
    <cellStyle name="F3" xfId="3424" xr:uid="{00000000-0005-0000-0000-0000890D0000}"/>
    <cellStyle name="F3 2" xfId="3425" xr:uid="{00000000-0005-0000-0000-00008A0D0000}"/>
    <cellStyle name="F4" xfId="3426" xr:uid="{00000000-0005-0000-0000-00008B0D0000}"/>
    <cellStyle name="F4 2" xfId="3427" xr:uid="{00000000-0005-0000-0000-00008C0D0000}"/>
    <cellStyle name="F5" xfId="3428" xr:uid="{00000000-0005-0000-0000-00008D0D0000}"/>
    <cellStyle name="F5 2" xfId="3429" xr:uid="{00000000-0005-0000-0000-00008E0D0000}"/>
    <cellStyle name="F6" xfId="3430" xr:uid="{00000000-0005-0000-0000-00008F0D0000}"/>
    <cellStyle name="F6 2" xfId="3431" xr:uid="{00000000-0005-0000-0000-0000900D0000}"/>
    <cellStyle name="F7" xfId="3432" xr:uid="{00000000-0005-0000-0000-0000910D0000}"/>
    <cellStyle name="F7 2" xfId="3433" xr:uid="{00000000-0005-0000-0000-0000920D0000}"/>
    <cellStyle name="F8" xfId="3434" xr:uid="{00000000-0005-0000-0000-0000930D0000}"/>
    <cellStyle name="F8 2" xfId="3435" xr:uid="{00000000-0005-0000-0000-0000940D0000}"/>
    <cellStyle name="Fecha" xfId="3436" xr:uid="{00000000-0005-0000-0000-0000950D0000}"/>
    <cellStyle name="Fijo" xfId="3437" xr:uid="{00000000-0005-0000-0000-0000960D0000}"/>
    <cellStyle name="Fixed" xfId="3438" xr:uid="{00000000-0005-0000-0000-0000970D0000}"/>
    <cellStyle name="Fixed 2" xfId="3439" xr:uid="{00000000-0005-0000-0000-0000980D0000}"/>
    <cellStyle name="Followed Hyperlink" xfId="3440" xr:uid="{00000000-0005-0000-0000-0000990D0000}"/>
    <cellStyle name="Good" xfId="3441" xr:uid="{00000000-0005-0000-0000-00009A0D0000}"/>
    <cellStyle name="Good 2" xfId="3442" xr:uid="{00000000-0005-0000-0000-00009B0D0000}"/>
    <cellStyle name="Heading 1" xfId="3443" xr:uid="{00000000-0005-0000-0000-00009C0D0000}"/>
    <cellStyle name="Heading 1 2" xfId="3444" xr:uid="{00000000-0005-0000-0000-00009D0D0000}"/>
    <cellStyle name="Heading 1 2 2" xfId="3445" xr:uid="{00000000-0005-0000-0000-00009E0D0000}"/>
    <cellStyle name="Heading 1 3" xfId="3446" xr:uid="{00000000-0005-0000-0000-00009F0D0000}"/>
    <cellStyle name="Heading 1 4" xfId="3447" xr:uid="{00000000-0005-0000-0000-0000A00D0000}"/>
    <cellStyle name="Heading 1 5" xfId="3448" xr:uid="{00000000-0005-0000-0000-0000A10D0000}"/>
    <cellStyle name="Heading 2" xfId="3449" xr:uid="{00000000-0005-0000-0000-0000A20D0000}"/>
    <cellStyle name="Heading 2 2" xfId="3450" xr:uid="{00000000-0005-0000-0000-0000A30D0000}"/>
    <cellStyle name="Heading 2 2 2" xfId="3451" xr:uid="{00000000-0005-0000-0000-0000A40D0000}"/>
    <cellStyle name="Heading 2 3" xfId="3452" xr:uid="{00000000-0005-0000-0000-0000A50D0000}"/>
    <cellStyle name="Heading 2 4" xfId="3453" xr:uid="{00000000-0005-0000-0000-0000A60D0000}"/>
    <cellStyle name="Heading 3" xfId="3454" xr:uid="{00000000-0005-0000-0000-0000A70D0000}"/>
    <cellStyle name="Heading 3 2" xfId="3455" xr:uid="{00000000-0005-0000-0000-0000A80D0000}"/>
    <cellStyle name="Heading 3 2 2" xfId="3456" xr:uid="{00000000-0005-0000-0000-0000A90D0000}"/>
    <cellStyle name="Heading 3 3" xfId="3457" xr:uid="{00000000-0005-0000-0000-0000AA0D0000}"/>
    <cellStyle name="Heading 3 3 2" xfId="3458" xr:uid="{00000000-0005-0000-0000-0000AB0D0000}"/>
    <cellStyle name="Heading 3 3 2 2" xfId="3459" xr:uid="{00000000-0005-0000-0000-0000AC0D0000}"/>
    <cellStyle name="Heading 3 3 3" xfId="3460" xr:uid="{00000000-0005-0000-0000-0000AD0D0000}"/>
    <cellStyle name="Heading 3 3 3 2" xfId="3461" xr:uid="{00000000-0005-0000-0000-0000AE0D0000}"/>
    <cellStyle name="Heading 3 3 4" xfId="3462" xr:uid="{00000000-0005-0000-0000-0000AF0D0000}"/>
    <cellStyle name="Heading 3 3 5" xfId="3463" xr:uid="{00000000-0005-0000-0000-0000B00D0000}"/>
    <cellStyle name="Heading 3 3 6" xfId="3464" xr:uid="{00000000-0005-0000-0000-0000B10D0000}"/>
    <cellStyle name="Heading 3 4" xfId="3465" xr:uid="{00000000-0005-0000-0000-0000B20D0000}"/>
    <cellStyle name="Heading 3 4 2" xfId="3466" xr:uid="{00000000-0005-0000-0000-0000B30D0000}"/>
    <cellStyle name="Heading 3 4 2 2" xfId="3467" xr:uid="{00000000-0005-0000-0000-0000B40D0000}"/>
    <cellStyle name="Heading 3 4 3" xfId="3468" xr:uid="{00000000-0005-0000-0000-0000B50D0000}"/>
    <cellStyle name="Heading 3 4 3 2" xfId="3469" xr:uid="{00000000-0005-0000-0000-0000B60D0000}"/>
    <cellStyle name="Heading 3 4 4" xfId="3470" xr:uid="{00000000-0005-0000-0000-0000B70D0000}"/>
    <cellStyle name="Heading 3 4 5" xfId="3471" xr:uid="{00000000-0005-0000-0000-0000B80D0000}"/>
    <cellStyle name="Heading 3 4 6" xfId="3472" xr:uid="{00000000-0005-0000-0000-0000B90D0000}"/>
    <cellStyle name="Heading 3 5" xfId="3473" xr:uid="{00000000-0005-0000-0000-0000BA0D0000}"/>
    <cellStyle name="Heading 3 5 2" xfId="3474" xr:uid="{00000000-0005-0000-0000-0000BB0D0000}"/>
    <cellStyle name="Heading 3 6" xfId="3475" xr:uid="{00000000-0005-0000-0000-0000BC0D0000}"/>
    <cellStyle name="Heading 3 6 2" xfId="3476" xr:uid="{00000000-0005-0000-0000-0000BD0D0000}"/>
    <cellStyle name="Heading 3 7" xfId="3477" xr:uid="{00000000-0005-0000-0000-0000BE0D0000}"/>
    <cellStyle name="Heading 3 8" xfId="3478" xr:uid="{00000000-0005-0000-0000-0000BF0D0000}"/>
    <cellStyle name="Heading 3 9" xfId="3479" xr:uid="{00000000-0005-0000-0000-0000C00D0000}"/>
    <cellStyle name="Heading 4" xfId="3480" xr:uid="{00000000-0005-0000-0000-0000C10D0000}"/>
    <cellStyle name="Heading 4 2" xfId="3481" xr:uid="{00000000-0005-0000-0000-0000C20D0000}"/>
    <cellStyle name="HEADING1" xfId="3482" xr:uid="{00000000-0005-0000-0000-0000C30D0000}"/>
    <cellStyle name="HEADING2" xfId="3483" xr:uid="{00000000-0005-0000-0000-0000C40D0000}"/>
    <cellStyle name="Hipervínculo 2" xfId="3484" xr:uid="{00000000-0005-0000-0000-0000C50D0000}"/>
    <cellStyle name="Hipervínculo 2 2" xfId="3485" xr:uid="{00000000-0005-0000-0000-0000C60D0000}"/>
    <cellStyle name="Hipervínculo 2 3" xfId="3486" xr:uid="{00000000-0005-0000-0000-0000C70D0000}"/>
    <cellStyle name="Hipervínculo 2 3 2" xfId="3487" xr:uid="{00000000-0005-0000-0000-0000C80D0000}"/>
    <cellStyle name="Hipervínculo 2 3 3" xfId="3488" xr:uid="{00000000-0005-0000-0000-0000C90D0000}"/>
    <cellStyle name="Hipervínculo 2 4" xfId="3489" xr:uid="{00000000-0005-0000-0000-0000CA0D0000}"/>
    <cellStyle name="Hipervínculo 2 5" xfId="3490" xr:uid="{00000000-0005-0000-0000-0000CB0D0000}"/>
    <cellStyle name="Hipervínculo 3" xfId="3491" xr:uid="{00000000-0005-0000-0000-0000CC0D0000}"/>
    <cellStyle name="Hipervínculo visitado 2" xfId="3492" xr:uid="{00000000-0005-0000-0000-0000CD0D0000}"/>
    <cellStyle name="Hipervínculo visitado 2 2" xfId="3493" xr:uid="{00000000-0005-0000-0000-0000CE0D0000}"/>
    <cellStyle name="Hipervínculo visitado 2 3" xfId="3494" xr:uid="{00000000-0005-0000-0000-0000CF0D0000}"/>
    <cellStyle name="Hyperlink" xfId="3495" xr:uid="{00000000-0005-0000-0000-0000D00D0000}"/>
    <cellStyle name="Hyperlink 2" xfId="3496" xr:uid="{00000000-0005-0000-0000-0000D10D0000}"/>
    <cellStyle name="Hyperlink 2 2" xfId="3497" xr:uid="{00000000-0005-0000-0000-0000D20D0000}"/>
    <cellStyle name="Hyperlink 2 3" xfId="3498" xr:uid="{00000000-0005-0000-0000-0000D30D0000}"/>
    <cellStyle name="Hyperlink_Analisis  drenaje pluvial 23 Junio 12.xls" xfId="3499" xr:uid="{00000000-0005-0000-0000-0000D40D0000}"/>
    <cellStyle name="Incorrecto 2" xfId="3500" xr:uid="{00000000-0005-0000-0000-0000D50D0000}"/>
    <cellStyle name="Incorrecto 2 2" xfId="3501" xr:uid="{00000000-0005-0000-0000-0000D60D0000}"/>
    <cellStyle name="Incorrecto 3" xfId="3502" xr:uid="{00000000-0005-0000-0000-0000D70D0000}"/>
    <cellStyle name="Incorrecto 4" xfId="3503" xr:uid="{00000000-0005-0000-0000-0000D80D0000}"/>
    <cellStyle name="Input" xfId="3504" xr:uid="{00000000-0005-0000-0000-0000D90D0000}"/>
    <cellStyle name="Input 10" xfId="3505" xr:uid="{00000000-0005-0000-0000-0000DA0D0000}"/>
    <cellStyle name="Input 10 2" xfId="9706" xr:uid="{00000000-0005-0000-0000-0000DB0D0000}"/>
    <cellStyle name="Input 11" xfId="3506" xr:uid="{00000000-0005-0000-0000-0000DC0D0000}"/>
    <cellStyle name="Input 11 2" xfId="9707" xr:uid="{00000000-0005-0000-0000-0000DD0D0000}"/>
    <cellStyle name="Input 12" xfId="9705" xr:uid="{00000000-0005-0000-0000-0000DE0D0000}"/>
    <cellStyle name="Input 2" xfId="3507" xr:uid="{00000000-0005-0000-0000-0000DF0D0000}"/>
    <cellStyle name="Input 2 2" xfId="3508" xr:uid="{00000000-0005-0000-0000-0000E00D0000}"/>
    <cellStyle name="Input 2 2 2" xfId="3509" xr:uid="{00000000-0005-0000-0000-0000E10D0000}"/>
    <cellStyle name="Input 2 2 2 2" xfId="9710" xr:uid="{00000000-0005-0000-0000-0000E20D0000}"/>
    <cellStyle name="Input 2 2 3" xfId="3510" xr:uid="{00000000-0005-0000-0000-0000E30D0000}"/>
    <cellStyle name="Input 2 2 3 2" xfId="9711" xr:uid="{00000000-0005-0000-0000-0000E40D0000}"/>
    <cellStyle name="Input 2 2 4" xfId="9709" xr:uid="{00000000-0005-0000-0000-0000E50D0000}"/>
    <cellStyle name="Input 2 3" xfId="3511" xr:uid="{00000000-0005-0000-0000-0000E60D0000}"/>
    <cellStyle name="Input 2 3 2" xfId="9712" xr:uid="{00000000-0005-0000-0000-0000E70D0000}"/>
    <cellStyle name="Input 2 4" xfId="3512" xr:uid="{00000000-0005-0000-0000-0000E80D0000}"/>
    <cellStyle name="Input 2 4 2" xfId="9713" xr:uid="{00000000-0005-0000-0000-0000E90D0000}"/>
    <cellStyle name="Input 2 5" xfId="3513" xr:uid="{00000000-0005-0000-0000-0000EA0D0000}"/>
    <cellStyle name="Input 2 5 2" xfId="9714" xr:uid="{00000000-0005-0000-0000-0000EB0D0000}"/>
    <cellStyle name="Input 2 6" xfId="3514" xr:uid="{00000000-0005-0000-0000-0000EC0D0000}"/>
    <cellStyle name="Input 2 6 2" xfId="9715" xr:uid="{00000000-0005-0000-0000-0000ED0D0000}"/>
    <cellStyle name="Input 2 7" xfId="3515" xr:uid="{00000000-0005-0000-0000-0000EE0D0000}"/>
    <cellStyle name="Input 2 7 2" xfId="9716" xr:uid="{00000000-0005-0000-0000-0000EF0D0000}"/>
    <cellStyle name="Input 2 8" xfId="3516" xr:uid="{00000000-0005-0000-0000-0000F00D0000}"/>
    <cellStyle name="Input 2 8 2" xfId="9717" xr:uid="{00000000-0005-0000-0000-0000F10D0000}"/>
    <cellStyle name="Input 2 9" xfId="9708" xr:uid="{00000000-0005-0000-0000-0000F20D0000}"/>
    <cellStyle name="Input 3" xfId="3517" xr:uid="{00000000-0005-0000-0000-0000F30D0000}"/>
    <cellStyle name="Input 3 2" xfId="3518" xr:uid="{00000000-0005-0000-0000-0000F40D0000}"/>
    <cellStyle name="Input 3 2 2" xfId="9719" xr:uid="{00000000-0005-0000-0000-0000F50D0000}"/>
    <cellStyle name="Input 3 3" xfId="3519" xr:uid="{00000000-0005-0000-0000-0000F60D0000}"/>
    <cellStyle name="Input 3 3 2" xfId="9720" xr:uid="{00000000-0005-0000-0000-0000F70D0000}"/>
    <cellStyle name="Input 3 4" xfId="9718" xr:uid="{00000000-0005-0000-0000-0000F80D0000}"/>
    <cellStyle name="Input 4" xfId="3520" xr:uid="{00000000-0005-0000-0000-0000F90D0000}"/>
    <cellStyle name="Input 4 2" xfId="9721" xr:uid="{00000000-0005-0000-0000-0000FA0D0000}"/>
    <cellStyle name="Input 5" xfId="3521" xr:uid="{00000000-0005-0000-0000-0000FB0D0000}"/>
    <cellStyle name="Input 5 2" xfId="9722" xr:uid="{00000000-0005-0000-0000-0000FC0D0000}"/>
    <cellStyle name="Input 6" xfId="3522" xr:uid="{00000000-0005-0000-0000-0000FD0D0000}"/>
    <cellStyle name="Input 6 2" xfId="9723" xr:uid="{00000000-0005-0000-0000-0000FE0D0000}"/>
    <cellStyle name="Input 7" xfId="3523" xr:uid="{00000000-0005-0000-0000-0000FF0D0000}"/>
    <cellStyle name="Input 7 2" xfId="9724" xr:uid="{00000000-0005-0000-0000-0000000E0000}"/>
    <cellStyle name="Input 8" xfId="3524" xr:uid="{00000000-0005-0000-0000-0000010E0000}"/>
    <cellStyle name="Input 8 2" xfId="9725" xr:uid="{00000000-0005-0000-0000-0000020E0000}"/>
    <cellStyle name="Input 9" xfId="3525" xr:uid="{00000000-0005-0000-0000-0000030E0000}"/>
    <cellStyle name="Input 9 2" xfId="9726" xr:uid="{00000000-0005-0000-0000-0000040E0000}"/>
    <cellStyle name="Linked Cell" xfId="3526" xr:uid="{00000000-0005-0000-0000-0000050E0000}"/>
    <cellStyle name="Linked Cell 2" xfId="3527" xr:uid="{00000000-0005-0000-0000-0000060E0000}"/>
    <cellStyle name="Millares" xfId="30" builtinId="3"/>
    <cellStyle name="Millares [0] 2" xfId="3528" xr:uid="{00000000-0005-0000-0000-0000080E0000}"/>
    <cellStyle name="Millares [0] 2 2" xfId="3529" xr:uid="{00000000-0005-0000-0000-0000090E0000}"/>
    <cellStyle name="Millares [0] 2 2 2" xfId="3530" xr:uid="{00000000-0005-0000-0000-00000A0E0000}"/>
    <cellStyle name="Millares [0] 2 3" xfId="3531" xr:uid="{00000000-0005-0000-0000-00000B0E0000}"/>
    <cellStyle name="Millares [0] 2 4" xfId="3532" xr:uid="{00000000-0005-0000-0000-00000C0E0000}"/>
    <cellStyle name="Millares [0] 2 5" xfId="3533" xr:uid="{00000000-0005-0000-0000-00000D0E0000}"/>
    <cellStyle name="Millares [0] 2 6" xfId="3534" xr:uid="{00000000-0005-0000-0000-00000E0E0000}"/>
    <cellStyle name="Millares [0] 3" xfId="3535" xr:uid="{00000000-0005-0000-0000-00000F0E0000}"/>
    <cellStyle name="Millares [0] 3 2" xfId="3536" xr:uid="{00000000-0005-0000-0000-0000100E0000}"/>
    <cellStyle name="Millares [0] 3 2 2" xfId="3537" xr:uid="{00000000-0005-0000-0000-0000110E0000}"/>
    <cellStyle name="Millares [0] 3 3" xfId="3538" xr:uid="{00000000-0005-0000-0000-0000120E0000}"/>
    <cellStyle name="Millares [0] 3 4" xfId="3539" xr:uid="{00000000-0005-0000-0000-0000130E0000}"/>
    <cellStyle name="Millares [0] 5" xfId="3540" xr:uid="{00000000-0005-0000-0000-0000140E0000}"/>
    <cellStyle name="Millares [0] 5 2" xfId="3541" xr:uid="{00000000-0005-0000-0000-0000150E0000}"/>
    <cellStyle name="Millares [0] 5 3" xfId="3542" xr:uid="{00000000-0005-0000-0000-0000160E0000}"/>
    <cellStyle name="Millares [0] 5 4" xfId="3543" xr:uid="{00000000-0005-0000-0000-0000170E0000}"/>
    <cellStyle name="Millares 10" xfId="3544" xr:uid="{00000000-0005-0000-0000-0000180E0000}"/>
    <cellStyle name="Millares 10 2" xfId="3545" xr:uid="{00000000-0005-0000-0000-0000190E0000}"/>
    <cellStyle name="Millares 10 2 2" xfId="3546" xr:uid="{00000000-0005-0000-0000-00001A0E0000}"/>
    <cellStyle name="Millares 10 2 2 2" xfId="3547" xr:uid="{00000000-0005-0000-0000-00001B0E0000}"/>
    <cellStyle name="Millares 10 2 2 2 2" xfId="3548" xr:uid="{00000000-0005-0000-0000-00001C0E0000}"/>
    <cellStyle name="Millares 10 2 2 2 2 2" xfId="3549" xr:uid="{00000000-0005-0000-0000-00001D0E0000}"/>
    <cellStyle name="Millares 10 2 2 2 3" xfId="3550" xr:uid="{00000000-0005-0000-0000-00001E0E0000}"/>
    <cellStyle name="Millares 10 2 2 3" xfId="3551" xr:uid="{00000000-0005-0000-0000-00001F0E0000}"/>
    <cellStyle name="Millares 10 2 2 4" xfId="3552" xr:uid="{00000000-0005-0000-0000-0000200E0000}"/>
    <cellStyle name="Millares 10 2 2 5" xfId="3553" xr:uid="{00000000-0005-0000-0000-0000210E0000}"/>
    <cellStyle name="Millares 10 2 2 6" xfId="3554" xr:uid="{00000000-0005-0000-0000-0000220E0000}"/>
    <cellStyle name="Millares 10 2 3" xfId="3555" xr:uid="{00000000-0005-0000-0000-0000230E0000}"/>
    <cellStyle name="Millares 10 2 3 2" xfId="3556" xr:uid="{00000000-0005-0000-0000-0000240E0000}"/>
    <cellStyle name="Millares 10 2 3 3" xfId="3557" xr:uid="{00000000-0005-0000-0000-0000250E0000}"/>
    <cellStyle name="Millares 10 2 3 4" xfId="3558" xr:uid="{00000000-0005-0000-0000-0000260E0000}"/>
    <cellStyle name="Millares 10 2 4" xfId="3559" xr:uid="{00000000-0005-0000-0000-0000270E0000}"/>
    <cellStyle name="Millares 10 2 5" xfId="3560" xr:uid="{00000000-0005-0000-0000-0000280E0000}"/>
    <cellStyle name="Millares 10 2 6" xfId="3561" xr:uid="{00000000-0005-0000-0000-0000290E0000}"/>
    <cellStyle name="Millares 10 2 7" xfId="3562" xr:uid="{00000000-0005-0000-0000-00002A0E0000}"/>
    <cellStyle name="Millares 10 3" xfId="3563" xr:uid="{00000000-0005-0000-0000-00002B0E0000}"/>
    <cellStyle name="Millares 10 3 2" xfId="3564" xr:uid="{00000000-0005-0000-0000-00002C0E0000}"/>
    <cellStyle name="Millares 10 3 3" xfId="3565" xr:uid="{00000000-0005-0000-0000-00002D0E0000}"/>
    <cellStyle name="Millares 10 3 4" xfId="3566" xr:uid="{00000000-0005-0000-0000-00002E0E0000}"/>
    <cellStyle name="Millares 10 3 5" xfId="3567" xr:uid="{00000000-0005-0000-0000-00002F0E0000}"/>
    <cellStyle name="Millares 10 4" xfId="3568" xr:uid="{00000000-0005-0000-0000-0000300E0000}"/>
    <cellStyle name="Millares 10 4 2" xfId="3569" xr:uid="{00000000-0005-0000-0000-0000310E0000}"/>
    <cellStyle name="Millares 10 4 3" xfId="3570" xr:uid="{00000000-0005-0000-0000-0000320E0000}"/>
    <cellStyle name="Millares 10 4 4" xfId="3571" xr:uid="{00000000-0005-0000-0000-0000330E0000}"/>
    <cellStyle name="Millares 10 5" xfId="3572" xr:uid="{00000000-0005-0000-0000-0000340E0000}"/>
    <cellStyle name="Millares 10 6" xfId="3573" xr:uid="{00000000-0005-0000-0000-0000350E0000}"/>
    <cellStyle name="Millares 10 7" xfId="3574" xr:uid="{00000000-0005-0000-0000-0000360E0000}"/>
    <cellStyle name="Millares 10 8" xfId="3575" xr:uid="{00000000-0005-0000-0000-0000370E0000}"/>
    <cellStyle name="Millares 10 9" xfId="3576" xr:uid="{00000000-0005-0000-0000-0000380E0000}"/>
    <cellStyle name="Millares 11" xfId="3577" xr:uid="{00000000-0005-0000-0000-0000390E0000}"/>
    <cellStyle name="Millares 11 2" xfId="3578" xr:uid="{00000000-0005-0000-0000-00003A0E0000}"/>
    <cellStyle name="Millares 11 2 2" xfId="3579" xr:uid="{00000000-0005-0000-0000-00003B0E0000}"/>
    <cellStyle name="Millares 11 2 2 2" xfId="3580" xr:uid="{00000000-0005-0000-0000-00003C0E0000}"/>
    <cellStyle name="Millares 11 2 2 3" xfId="3581" xr:uid="{00000000-0005-0000-0000-00003D0E0000}"/>
    <cellStyle name="Millares 11 2 2 4" xfId="3582" xr:uid="{00000000-0005-0000-0000-00003E0E0000}"/>
    <cellStyle name="Millares 11 2 3" xfId="3583" xr:uid="{00000000-0005-0000-0000-00003F0E0000}"/>
    <cellStyle name="Millares 11 2 3 2" xfId="3584" xr:uid="{00000000-0005-0000-0000-0000400E0000}"/>
    <cellStyle name="Millares 11 2 3 3" xfId="3585" xr:uid="{00000000-0005-0000-0000-0000410E0000}"/>
    <cellStyle name="Millares 11 2 3 4" xfId="3586" xr:uid="{00000000-0005-0000-0000-0000420E0000}"/>
    <cellStyle name="Millares 11 2 4" xfId="3587" xr:uid="{00000000-0005-0000-0000-0000430E0000}"/>
    <cellStyle name="Millares 11 2 5" xfId="3588" xr:uid="{00000000-0005-0000-0000-0000440E0000}"/>
    <cellStyle name="Millares 11 2 6" xfId="3589" xr:uid="{00000000-0005-0000-0000-0000450E0000}"/>
    <cellStyle name="Millares 11 3" xfId="3590" xr:uid="{00000000-0005-0000-0000-0000460E0000}"/>
    <cellStyle name="Millares 11 3 2" xfId="3591" xr:uid="{00000000-0005-0000-0000-0000470E0000}"/>
    <cellStyle name="Millares 11 3 2 2" xfId="3592" xr:uid="{00000000-0005-0000-0000-0000480E0000}"/>
    <cellStyle name="Millares 11 3 3" xfId="3593" xr:uid="{00000000-0005-0000-0000-0000490E0000}"/>
    <cellStyle name="Millares 11 3 3 2" xfId="3594" xr:uid="{00000000-0005-0000-0000-00004A0E0000}"/>
    <cellStyle name="Millares 11 3 4" xfId="3595" xr:uid="{00000000-0005-0000-0000-00004B0E0000}"/>
    <cellStyle name="Millares 11 3 5" xfId="3596" xr:uid="{00000000-0005-0000-0000-00004C0E0000}"/>
    <cellStyle name="Millares 11 3 6" xfId="3597" xr:uid="{00000000-0005-0000-0000-00004D0E0000}"/>
    <cellStyle name="Millares 11 4" xfId="3598" xr:uid="{00000000-0005-0000-0000-00004E0E0000}"/>
    <cellStyle name="Millares 11 4 2" xfId="3599" xr:uid="{00000000-0005-0000-0000-00004F0E0000}"/>
    <cellStyle name="Millares 11 4 2 2" xfId="3600" xr:uid="{00000000-0005-0000-0000-0000500E0000}"/>
    <cellStyle name="Millares 11 4 3" xfId="3601" xr:uid="{00000000-0005-0000-0000-0000510E0000}"/>
    <cellStyle name="Millares 11 4 3 2" xfId="3602" xr:uid="{00000000-0005-0000-0000-0000520E0000}"/>
    <cellStyle name="Millares 11 4 4" xfId="3603" xr:uid="{00000000-0005-0000-0000-0000530E0000}"/>
    <cellStyle name="Millares 11 4 5" xfId="3604" xr:uid="{00000000-0005-0000-0000-0000540E0000}"/>
    <cellStyle name="Millares 11 4 6" xfId="3605" xr:uid="{00000000-0005-0000-0000-0000550E0000}"/>
    <cellStyle name="Millares 11 5" xfId="3606" xr:uid="{00000000-0005-0000-0000-0000560E0000}"/>
    <cellStyle name="Millares 11 6" xfId="3607" xr:uid="{00000000-0005-0000-0000-0000570E0000}"/>
    <cellStyle name="Millares 11 7" xfId="3608" xr:uid="{00000000-0005-0000-0000-0000580E0000}"/>
    <cellStyle name="Millares 12" xfId="3609" xr:uid="{00000000-0005-0000-0000-0000590E0000}"/>
    <cellStyle name="Millares 12 2" xfId="3610" xr:uid="{00000000-0005-0000-0000-00005A0E0000}"/>
    <cellStyle name="Millares 12 2 2" xfId="3611" xr:uid="{00000000-0005-0000-0000-00005B0E0000}"/>
    <cellStyle name="Millares 12 2 2 2" xfId="3612" xr:uid="{00000000-0005-0000-0000-00005C0E0000}"/>
    <cellStyle name="Millares 12 2 2 3" xfId="3613" xr:uid="{00000000-0005-0000-0000-00005D0E0000}"/>
    <cellStyle name="Millares 12 2 2 4" xfId="3614" xr:uid="{00000000-0005-0000-0000-00005E0E0000}"/>
    <cellStyle name="Millares 12 2 3" xfId="3615" xr:uid="{00000000-0005-0000-0000-00005F0E0000}"/>
    <cellStyle name="Millares 12 2 4" xfId="3616" xr:uid="{00000000-0005-0000-0000-0000600E0000}"/>
    <cellStyle name="Millares 12 2 5" xfId="3617" xr:uid="{00000000-0005-0000-0000-0000610E0000}"/>
    <cellStyle name="Millares 12 3" xfId="3618" xr:uid="{00000000-0005-0000-0000-0000620E0000}"/>
    <cellStyle name="Millares 12 3 2" xfId="3619" xr:uid="{00000000-0005-0000-0000-0000630E0000}"/>
    <cellStyle name="Millares 12 3 3" xfId="3620" xr:uid="{00000000-0005-0000-0000-0000640E0000}"/>
    <cellStyle name="Millares 12 3 4" xfId="3621" xr:uid="{00000000-0005-0000-0000-0000650E0000}"/>
    <cellStyle name="Millares 12 4" xfId="3622" xr:uid="{00000000-0005-0000-0000-0000660E0000}"/>
    <cellStyle name="Millares 12 4 2" xfId="3623" xr:uid="{00000000-0005-0000-0000-0000670E0000}"/>
    <cellStyle name="Millares 12 5" xfId="3624" xr:uid="{00000000-0005-0000-0000-0000680E0000}"/>
    <cellStyle name="Millares 12 6" xfId="3625" xr:uid="{00000000-0005-0000-0000-0000690E0000}"/>
    <cellStyle name="Millares 12 7" xfId="3626" xr:uid="{00000000-0005-0000-0000-00006A0E0000}"/>
    <cellStyle name="Millares 12 8" xfId="42" xr:uid="{00000000-0005-0000-0000-000001000000}"/>
    <cellStyle name="Millares 13" xfId="3627" xr:uid="{00000000-0005-0000-0000-00006C0E0000}"/>
    <cellStyle name="Millares 13 2" xfId="3628" xr:uid="{00000000-0005-0000-0000-00006D0E0000}"/>
    <cellStyle name="Millares 13 2 2" xfId="3629" xr:uid="{00000000-0005-0000-0000-00006E0E0000}"/>
    <cellStyle name="Millares 13 2 2 2" xfId="3630" xr:uid="{00000000-0005-0000-0000-00006F0E0000}"/>
    <cellStyle name="Millares 13 2 2 3" xfId="3631" xr:uid="{00000000-0005-0000-0000-0000700E0000}"/>
    <cellStyle name="Millares 13 2 2 4" xfId="3632" xr:uid="{00000000-0005-0000-0000-0000710E0000}"/>
    <cellStyle name="Millares 13 2 2 5" xfId="3633" xr:uid="{00000000-0005-0000-0000-0000720E0000}"/>
    <cellStyle name="Millares 13 2 3" xfId="3634" xr:uid="{00000000-0005-0000-0000-0000730E0000}"/>
    <cellStyle name="Millares 13 2 3 2" xfId="3635" xr:uid="{00000000-0005-0000-0000-0000740E0000}"/>
    <cellStyle name="Millares 13 2 3 3" xfId="3636" xr:uid="{00000000-0005-0000-0000-0000750E0000}"/>
    <cellStyle name="Millares 13 2 4" xfId="3637" xr:uid="{00000000-0005-0000-0000-0000760E0000}"/>
    <cellStyle name="Millares 13 2 4 2" xfId="3638" xr:uid="{00000000-0005-0000-0000-0000770E0000}"/>
    <cellStyle name="Millares 13 2 5" xfId="3639" xr:uid="{00000000-0005-0000-0000-0000780E0000}"/>
    <cellStyle name="Millares 13 2 6" xfId="3640" xr:uid="{00000000-0005-0000-0000-0000790E0000}"/>
    <cellStyle name="Millares 13 3" xfId="3641" xr:uid="{00000000-0005-0000-0000-00007A0E0000}"/>
    <cellStyle name="Millares 13 3 2" xfId="3642" xr:uid="{00000000-0005-0000-0000-00007B0E0000}"/>
    <cellStyle name="Millares 13 3 2 2" xfId="3643" xr:uid="{00000000-0005-0000-0000-00007C0E0000}"/>
    <cellStyle name="Millares 13 3 3" xfId="3644" xr:uid="{00000000-0005-0000-0000-00007D0E0000}"/>
    <cellStyle name="Millares 13 3 4" xfId="3645" xr:uid="{00000000-0005-0000-0000-00007E0E0000}"/>
    <cellStyle name="Millares 13 4" xfId="3646" xr:uid="{00000000-0005-0000-0000-00007F0E0000}"/>
    <cellStyle name="Millares 13 4 2" xfId="3647" xr:uid="{00000000-0005-0000-0000-0000800E0000}"/>
    <cellStyle name="Millares 13 5" xfId="3648" xr:uid="{00000000-0005-0000-0000-0000810E0000}"/>
    <cellStyle name="Millares 13 5 2" xfId="3649" xr:uid="{00000000-0005-0000-0000-0000820E0000}"/>
    <cellStyle name="Millares 13 6" xfId="3650" xr:uid="{00000000-0005-0000-0000-0000830E0000}"/>
    <cellStyle name="Millares 13 6 2" xfId="3651" xr:uid="{00000000-0005-0000-0000-0000840E0000}"/>
    <cellStyle name="Millares 13 6 3" xfId="3652" xr:uid="{00000000-0005-0000-0000-0000850E0000}"/>
    <cellStyle name="Millares 13 7" xfId="3653" xr:uid="{00000000-0005-0000-0000-0000860E0000}"/>
    <cellStyle name="Millares 13 7 2" xfId="3654" xr:uid="{00000000-0005-0000-0000-0000870E0000}"/>
    <cellStyle name="Millares 13 7 3" xfId="3655" xr:uid="{00000000-0005-0000-0000-0000880E0000}"/>
    <cellStyle name="Millares 13 8" xfId="3656" xr:uid="{00000000-0005-0000-0000-0000890E0000}"/>
    <cellStyle name="Millares 13 9" xfId="3657" xr:uid="{00000000-0005-0000-0000-00008A0E0000}"/>
    <cellStyle name="Millares 14" xfId="3658" xr:uid="{00000000-0005-0000-0000-00008B0E0000}"/>
    <cellStyle name="Millares 14 2" xfId="3659" xr:uid="{00000000-0005-0000-0000-00008C0E0000}"/>
    <cellStyle name="Millares 14 2 2" xfId="3660" xr:uid="{00000000-0005-0000-0000-00008D0E0000}"/>
    <cellStyle name="Millares 14 2 2 2" xfId="3661" xr:uid="{00000000-0005-0000-0000-00008E0E0000}"/>
    <cellStyle name="Millares 14 2 2 2 2" xfId="3662" xr:uid="{00000000-0005-0000-0000-00008F0E0000}"/>
    <cellStyle name="Millares 14 2 2 2 3" xfId="3663" xr:uid="{00000000-0005-0000-0000-0000900E0000}"/>
    <cellStyle name="Millares 14 2 3" xfId="3664" xr:uid="{00000000-0005-0000-0000-0000910E0000}"/>
    <cellStyle name="Millares 14 2 3 2" xfId="3665" xr:uid="{00000000-0005-0000-0000-0000920E0000}"/>
    <cellStyle name="Millares 14 2 3 3" xfId="3666" xr:uid="{00000000-0005-0000-0000-0000930E0000}"/>
    <cellStyle name="Millares 14 2 3 4" xfId="3667" xr:uid="{00000000-0005-0000-0000-0000940E0000}"/>
    <cellStyle name="Millares 14 2 4" xfId="3668" xr:uid="{00000000-0005-0000-0000-0000950E0000}"/>
    <cellStyle name="Millares 14 2 5" xfId="3669" xr:uid="{00000000-0005-0000-0000-0000960E0000}"/>
    <cellStyle name="Millares 14 2 6" xfId="3670" xr:uid="{00000000-0005-0000-0000-0000970E0000}"/>
    <cellStyle name="Millares 14 3" xfId="3671" xr:uid="{00000000-0005-0000-0000-0000980E0000}"/>
    <cellStyle name="Millares 14 3 2" xfId="3672" xr:uid="{00000000-0005-0000-0000-0000990E0000}"/>
    <cellStyle name="Millares 14 3 3" xfId="3673" xr:uid="{00000000-0005-0000-0000-00009A0E0000}"/>
    <cellStyle name="Millares 14 3 4" xfId="3674" xr:uid="{00000000-0005-0000-0000-00009B0E0000}"/>
    <cellStyle name="Millares 14 4" xfId="3675" xr:uid="{00000000-0005-0000-0000-00009C0E0000}"/>
    <cellStyle name="Millares 14 4 2" xfId="3676" xr:uid="{00000000-0005-0000-0000-00009D0E0000}"/>
    <cellStyle name="Millares 14 4 3" xfId="3677" xr:uid="{00000000-0005-0000-0000-00009E0E0000}"/>
    <cellStyle name="Millares 14 5" xfId="3678" xr:uid="{00000000-0005-0000-0000-00009F0E0000}"/>
    <cellStyle name="Millares 14 6" xfId="3679" xr:uid="{00000000-0005-0000-0000-0000A00E0000}"/>
    <cellStyle name="Millares 14 7" xfId="3680" xr:uid="{00000000-0005-0000-0000-0000A10E0000}"/>
    <cellStyle name="Millares 15" xfId="3681" xr:uid="{00000000-0005-0000-0000-0000A20E0000}"/>
    <cellStyle name="Millares 15 2" xfId="3682" xr:uid="{00000000-0005-0000-0000-0000A30E0000}"/>
    <cellStyle name="Millares 15 2 2" xfId="3683" xr:uid="{00000000-0005-0000-0000-0000A40E0000}"/>
    <cellStyle name="Millares 15 2 2 2" xfId="3684" xr:uid="{00000000-0005-0000-0000-0000A50E0000}"/>
    <cellStyle name="Millares 15 2 2 3" xfId="3685" xr:uid="{00000000-0005-0000-0000-0000A60E0000}"/>
    <cellStyle name="Millares 15 3" xfId="3686" xr:uid="{00000000-0005-0000-0000-0000A70E0000}"/>
    <cellStyle name="Millares 15 3 2" xfId="3687" xr:uid="{00000000-0005-0000-0000-0000A80E0000}"/>
    <cellStyle name="Millares 15 4" xfId="3688" xr:uid="{00000000-0005-0000-0000-0000A90E0000}"/>
    <cellStyle name="Millares 15 5" xfId="3689" xr:uid="{00000000-0005-0000-0000-0000AA0E0000}"/>
    <cellStyle name="Millares 15 6" xfId="3690" xr:uid="{00000000-0005-0000-0000-0000AB0E0000}"/>
    <cellStyle name="Millares 16" xfId="3691" xr:uid="{00000000-0005-0000-0000-0000AC0E0000}"/>
    <cellStyle name="Millares 16 2" xfId="3692" xr:uid="{00000000-0005-0000-0000-0000AD0E0000}"/>
    <cellStyle name="Millares 16 2 2" xfId="3693" xr:uid="{00000000-0005-0000-0000-0000AE0E0000}"/>
    <cellStyle name="Millares 16 2 2 2" xfId="3694" xr:uid="{00000000-0005-0000-0000-0000AF0E0000}"/>
    <cellStyle name="Millares 16 2 2 3" xfId="3695" xr:uid="{00000000-0005-0000-0000-0000B00E0000}"/>
    <cellStyle name="Millares 16 2 3" xfId="3696" xr:uid="{00000000-0005-0000-0000-0000B10E0000}"/>
    <cellStyle name="Millares 16 2 4" xfId="3697" xr:uid="{00000000-0005-0000-0000-0000B20E0000}"/>
    <cellStyle name="Millares 16 3" xfId="3698" xr:uid="{00000000-0005-0000-0000-0000B30E0000}"/>
    <cellStyle name="Millares 16 4" xfId="3699" xr:uid="{00000000-0005-0000-0000-0000B40E0000}"/>
    <cellStyle name="Millares 16 5" xfId="3700" xr:uid="{00000000-0005-0000-0000-0000B50E0000}"/>
    <cellStyle name="Millares 17" xfId="34" xr:uid="{00000000-0005-0000-0000-000002000000}"/>
    <cellStyle name="Millares 17 2" xfId="3701" xr:uid="{00000000-0005-0000-0000-0000B70E0000}"/>
    <cellStyle name="Millares 17 2 2" xfId="3702" xr:uid="{00000000-0005-0000-0000-0000B80E0000}"/>
    <cellStyle name="Millares 17 2 2 2" xfId="3703" xr:uid="{00000000-0005-0000-0000-0000B90E0000}"/>
    <cellStyle name="Millares 17 2 2 3" xfId="3704" xr:uid="{00000000-0005-0000-0000-0000BA0E0000}"/>
    <cellStyle name="Millares 17 2 3" xfId="3705" xr:uid="{00000000-0005-0000-0000-0000BB0E0000}"/>
    <cellStyle name="Millares 17 2 3 2" xfId="3706" xr:uid="{00000000-0005-0000-0000-0000BC0E0000}"/>
    <cellStyle name="Millares 17 2 3 3" xfId="3707" xr:uid="{00000000-0005-0000-0000-0000BD0E0000}"/>
    <cellStyle name="Millares 17 2 4" xfId="3708" xr:uid="{00000000-0005-0000-0000-0000BE0E0000}"/>
    <cellStyle name="Millares 17 2 4 2" xfId="3709" xr:uid="{00000000-0005-0000-0000-0000BF0E0000}"/>
    <cellStyle name="Millares 17 2 4 3" xfId="3710" xr:uid="{00000000-0005-0000-0000-0000C00E0000}"/>
    <cellStyle name="Millares 17 2 5" xfId="3711" xr:uid="{00000000-0005-0000-0000-0000C10E0000}"/>
    <cellStyle name="Millares 17 2 6" xfId="3712" xr:uid="{00000000-0005-0000-0000-0000C20E0000}"/>
    <cellStyle name="Millares 17 3" xfId="3713" xr:uid="{00000000-0005-0000-0000-0000C30E0000}"/>
    <cellStyle name="Millares 17 3 2" xfId="3714" xr:uid="{00000000-0005-0000-0000-0000C40E0000}"/>
    <cellStyle name="Millares 17 4" xfId="3715" xr:uid="{00000000-0005-0000-0000-0000C50E0000}"/>
    <cellStyle name="Millares 17 5" xfId="3716" xr:uid="{00000000-0005-0000-0000-0000C60E0000}"/>
    <cellStyle name="Millares 17 6" xfId="3717" xr:uid="{00000000-0005-0000-0000-0000C70E0000}"/>
    <cellStyle name="Millares 18" xfId="3718" xr:uid="{00000000-0005-0000-0000-0000C80E0000}"/>
    <cellStyle name="Millares 18 2" xfId="3719" xr:uid="{00000000-0005-0000-0000-0000C90E0000}"/>
    <cellStyle name="Millares 18 2 2" xfId="3720" xr:uid="{00000000-0005-0000-0000-0000CA0E0000}"/>
    <cellStyle name="Millares 18 2 3" xfId="3721" xr:uid="{00000000-0005-0000-0000-0000CB0E0000}"/>
    <cellStyle name="Millares 18 3" xfId="3722" xr:uid="{00000000-0005-0000-0000-0000CC0E0000}"/>
    <cellStyle name="Millares 18 4" xfId="3723" xr:uid="{00000000-0005-0000-0000-0000CD0E0000}"/>
    <cellStyle name="Millares 19" xfId="3724" xr:uid="{00000000-0005-0000-0000-0000CE0E0000}"/>
    <cellStyle name="Millares 19 2" xfId="3725" xr:uid="{00000000-0005-0000-0000-0000CF0E0000}"/>
    <cellStyle name="Millares 19 3" xfId="3726" xr:uid="{00000000-0005-0000-0000-0000D00E0000}"/>
    <cellStyle name="Millares 19 4" xfId="3727" xr:uid="{00000000-0005-0000-0000-0000D10E0000}"/>
    <cellStyle name="Millares 2" xfId="2" xr:uid="{00000000-0005-0000-0000-000003000000}"/>
    <cellStyle name="Millares 2 10" xfId="3729" xr:uid="{00000000-0005-0000-0000-0000D30E0000}"/>
    <cellStyle name="Millares 2 10 2" xfId="3730" xr:uid="{00000000-0005-0000-0000-0000D40E0000}"/>
    <cellStyle name="Millares 2 10 2 2" xfId="3731" xr:uid="{00000000-0005-0000-0000-0000D50E0000}"/>
    <cellStyle name="Millares 2 10 2 3" xfId="3732" xr:uid="{00000000-0005-0000-0000-0000D60E0000}"/>
    <cellStyle name="Millares 2 10 2 4" xfId="3733" xr:uid="{00000000-0005-0000-0000-0000D70E0000}"/>
    <cellStyle name="Millares 2 10 3" xfId="3734" xr:uid="{00000000-0005-0000-0000-0000D80E0000}"/>
    <cellStyle name="Millares 2 10 4" xfId="3735" xr:uid="{00000000-0005-0000-0000-0000D90E0000}"/>
    <cellStyle name="Millares 2 10 5" xfId="3736" xr:uid="{00000000-0005-0000-0000-0000DA0E0000}"/>
    <cellStyle name="Millares 2 10 6" xfId="3737" xr:uid="{00000000-0005-0000-0000-0000DB0E0000}"/>
    <cellStyle name="Millares 2 11" xfId="3738" xr:uid="{00000000-0005-0000-0000-0000DC0E0000}"/>
    <cellStyle name="Millares 2 11 2" xfId="3739" xr:uid="{00000000-0005-0000-0000-0000DD0E0000}"/>
    <cellStyle name="Millares 2 11 3" xfId="3740" xr:uid="{00000000-0005-0000-0000-0000DE0E0000}"/>
    <cellStyle name="Millares 2 11 4" xfId="3741" xr:uid="{00000000-0005-0000-0000-0000DF0E0000}"/>
    <cellStyle name="Millares 2 12" xfId="3742" xr:uid="{00000000-0005-0000-0000-0000E00E0000}"/>
    <cellStyle name="Millares 2 13" xfId="3743" xr:uid="{00000000-0005-0000-0000-0000E10E0000}"/>
    <cellStyle name="Millares 2 14" xfId="3744" xr:uid="{00000000-0005-0000-0000-0000E20E0000}"/>
    <cellStyle name="Millares 2 15" xfId="3745" xr:uid="{00000000-0005-0000-0000-0000E30E0000}"/>
    <cellStyle name="Millares 2 16" xfId="3746" xr:uid="{00000000-0005-0000-0000-0000E40E0000}"/>
    <cellStyle name="Millares 2 17" xfId="3747" xr:uid="{00000000-0005-0000-0000-0000E50E0000}"/>
    <cellStyle name="Millares 2 18" xfId="3748" xr:uid="{00000000-0005-0000-0000-0000E60E0000}"/>
    <cellStyle name="Millares 2 19" xfId="3749" xr:uid="{00000000-0005-0000-0000-0000E70E0000}"/>
    <cellStyle name="Millares 2 2" xfId="12" xr:uid="{00000000-0005-0000-0000-000004000000}"/>
    <cellStyle name="Millares 2 2 2" xfId="3751" xr:uid="{00000000-0005-0000-0000-0000E90E0000}"/>
    <cellStyle name="Millares 2 2 2 2" xfId="3752" xr:uid="{00000000-0005-0000-0000-0000EA0E0000}"/>
    <cellStyle name="Millares 2 2 2 2 2" xfId="60" xr:uid="{00000000-0005-0000-0000-0000EB0E0000}"/>
    <cellStyle name="Millares 2 2 2 2 3" xfId="3753" xr:uid="{00000000-0005-0000-0000-0000EC0E0000}"/>
    <cellStyle name="Millares 2 2 2 2 4" xfId="3754" xr:uid="{00000000-0005-0000-0000-0000ED0E0000}"/>
    <cellStyle name="Millares 2 2 2 3" xfId="3755" xr:uid="{00000000-0005-0000-0000-0000EE0E0000}"/>
    <cellStyle name="Millares 2 2 2 3 2" xfId="3756" xr:uid="{00000000-0005-0000-0000-0000EF0E0000}"/>
    <cellStyle name="Millares 2 2 2 3 3" xfId="3757" xr:uid="{00000000-0005-0000-0000-0000F00E0000}"/>
    <cellStyle name="Millares 2 2 2 4" xfId="3758" xr:uid="{00000000-0005-0000-0000-0000F10E0000}"/>
    <cellStyle name="Millares 2 2 2 5" xfId="3759" xr:uid="{00000000-0005-0000-0000-0000F20E0000}"/>
    <cellStyle name="Millares 2 2 3" xfId="3760" xr:uid="{00000000-0005-0000-0000-0000F30E0000}"/>
    <cellStyle name="Millares 2 2 3 2" xfId="3761" xr:uid="{00000000-0005-0000-0000-0000F40E0000}"/>
    <cellStyle name="Millares 2 2 3 2 2" xfId="3762" xr:uid="{00000000-0005-0000-0000-0000F50E0000}"/>
    <cellStyle name="Millares 2 2 3 2 3" xfId="3763" xr:uid="{00000000-0005-0000-0000-0000F60E0000}"/>
    <cellStyle name="Millares 2 2 3 2 4" xfId="3764" xr:uid="{00000000-0005-0000-0000-0000F70E0000}"/>
    <cellStyle name="Millares 2 2 3 3" xfId="3765" xr:uid="{00000000-0005-0000-0000-0000F80E0000}"/>
    <cellStyle name="Millares 2 2 3 4" xfId="3766" xr:uid="{00000000-0005-0000-0000-0000F90E0000}"/>
    <cellStyle name="Millares 2 2 3 5" xfId="3767" xr:uid="{00000000-0005-0000-0000-0000FA0E0000}"/>
    <cellStyle name="Millares 2 2 3 6" xfId="3768" xr:uid="{00000000-0005-0000-0000-0000FB0E0000}"/>
    <cellStyle name="Millares 2 2 4" xfId="3769" xr:uid="{00000000-0005-0000-0000-0000FC0E0000}"/>
    <cellStyle name="Millares 2 2 4 2" xfId="3770" xr:uid="{00000000-0005-0000-0000-0000FD0E0000}"/>
    <cellStyle name="Millares 2 2 4 3" xfId="3771" xr:uid="{00000000-0005-0000-0000-0000FE0E0000}"/>
    <cellStyle name="Millares 2 2 4 4" xfId="3772" xr:uid="{00000000-0005-0000-0000-0000FF0E0000}"/>
    <cellStyle name="Millares 2 2 5" xfId="3773" xr:uid="{00000000-0005-0000-0000-0000000F0000}"/>
    <cellStyle name="Millares 2 2 5 2" xfId="3774" xr:uid="{00000000-0005-0000-0000-0000010F0000}"/>
    <cellStyle name="Millares 2 2 5 3" xfId="3775" xr:uid="{00000000-0005-0000-0000-0000020F0000}"/>
    <cellStyle name="Millares 2 2 6" xfId="3776" xr:uid="{00000000-0005-0000-0000-0000030F0000}"/>
    <cellStyle name="Millares 2 2 7" xfId="3777" xr:uid="{00000000-0005-0000-0000-0000040F0000}"/>
    <cellStyle name="Millares 2 2 8" xfId="3750" xr:uid="{00000000-0005-0000-0000-0000050F0000}"/>
    <cellStyle name="Millares 2 20" xfId="3778" xr:uid="{00000000-0005-0000-0000-0000060F0000}"/>
    <cellStyle name="Millares 2 21" xfId="3779" xr:uid="{00000000-0005-0000-0000-0000070F0000}"/>
    <cellStyle name="Millares 2 22" xfId="3780" xr:uid="{00000000-0005-0000-0000-0000080F0000}"/>
    <cellStyle name="Millares 2 23" xfId="3781" xr:uid="{00000000-0005-0000-0000-0000090F0000}"/>
    <cellStyle name="Millares 2 24" xfId="3782" xr:uid="{00000000-0005-0000-0000-00000A0F0000}"/>
    <cellStyle name="Millares 2 25" xfId="3783" xr:uid="{00000000-0005-0000-0000-00000B0F0000}"/>
    <cellStyle name="Millares 2 26" xfId="3784" xr:uid="{00000000-0005-0000-0000-00000C0F0000}"/>
    <cellStyle name="Millares 2 27" xfId="3785" xr:uid="{00000000-0005-0000-0000-00000D0F0000}"/>
    <cellStyle name="Millares 2 28" xfId="3786" xr:uid="{00000000-0005-0000-0000-00000E0F0000}"/>
    <cellStyle name="Millares 2 29" xfId="3787" xr:uid="{00000000-0005-0000-0000-00000F0F0000}"/>
    <cellStyle name="Millares 2 3" xfId="54" xr:uid="{00000000-0005-0000-0000-000001000000}"/>
    <cellStyle name="Millares 2 3 10" xfId="3789" xr:uid="{00000000-0005-0000-0000-0000110F0000}"/>
    <cellStyle name="Millares 2 3 11" xfId="3790" xr:uid="{00000000-0005-0000-0000-0000120F0000}"/>
    <cellStyle name="Millares 2 3 12" xfId="3791" xr:uid="{00000000-0005-0000-0000-0000130F0000}"/>
    <cellStyle name="Millares 2 3 12 2" xfId="3792" xr:uid="{00000000-0005-0000-0000-0000140F0000}"/>
    <cellStyle name="Millares 2 3 13" xfId="3788" xr:uid="{00000000-0005-0000-0000-0000100F0000}"/>
    <cellStyle name="Millares 2 3 2" xfId="3793" xr:uid="{00000000-0005-0000-0000-0000150F0000}"/>
    <cellStyle name="Millares 2 3 2 2" xfId="3794" xr:uid="{00000000-0005-0000-0000-0000160F0000}"/>
    <cellStyle name="Millares 2 3 2 2 2" xfId="3795" xr:uid="{00000000-0005-0000-0000-0000170F0000}"/>
    <cellStyle name="Millares 2 3 2 2 3" xfId="3796" xr:uid="{00000000-0005-0000-0000-0000180F0000}"/>
    <cellStyle name="Millares 2 3 2 3" xfId="3797" xr:uid="{00000000-0005-0000-0000-0000190F0000}"/>
    <cellStyle name="Millares 2 3 2 4" xfId="3798" xr:uid="{00000000-0005-0000-0000-00001A0F0000}"/>
    <cellStyle name="Millares 2 3 2 5" xfId="3799" xr:uid="{00000000-0005-0000-0000-00001B0F0000}"/>
    <cellStyle name="Millares 2 3 2 6" xfId="3800" xr:uid="{00000000-0005-0000-0000-00001C0F0000}"/>
    <cellStyle name="Millares 2 3 3" xfId="3801" xr:uid="{00000000-0005-0000-0000-00001D0F0000}"/>
    <cellStyle name="Millares 2 3 3 2" xfId="3802" xr:uid="{00000000-0005-0000-0000-00001E0F0000}"/>
    <cellStyle name="Millares 2 3 3 2 2" xfId="3803" xr:uid="{00000000-0005-0000-0000-00001F0F0000}"/>
    <cellStyle name="Millares 2 3 3 3" xfId="3804" xr:uid="{00000000-0005-0000-0000-0000200F0000}"/>
    <cellStyle name="Millares 2 3 3 4" xfId="3805" xr:uid="{00000000-0005-0000-0000-0000210F0000}"/>
    <cellStyle name="Millares 2 3 3 5" xfId="3806" xr:uid="{00000000-0005-0000-0000-0000220F0000}"/>
    <cellStyle name="Millares 2 3 3 6" xfId="3807" xr:uid="{00000000-0005-0000-0000-0000230F0000}"/>
    <cellStyle name="Millares 2 3 3 7" xfId="3808" xr:uid="{00000000-0005-0000-0000-0000240F0000}"/>
    <cellStyle name="Millares 2 3 4" xfId="3809" xr:uid="{00000000-0005-0000-0000-0000250F0000}"/>
    <cellStyle name="Millares 2 3 4 2" xfId="3810" xr:uid="{00000000-0005-0000-0000-0000260F0000}"/>
    <cellStyle name="Millares 2 3 4 2 2" xfId="3811" xr:uid="{00000000-0005-0000-0000-0000270F0000}"/>
    <cellStyle name="Millares 2 3 4 3" xfId="3812" xr:uid="{00000000-0005-0000-0000-0000280F0000}"/>
    <cellStyle name="Millares 2 3 4 4" xfId="3813" xr:uid="{00000000-0005-0000-0000-0000290F0000}"/>
    <cellStyle name="Millares 2 3 5" xfId="3814" xr:uid="{00000000-0005-0000-0000-00002A0F0000}"/>
    <cellStyle name="Millares 2 3 5 2" xfId="3815" xr:uid="{00000000-0005-0000-0000-00002B0F0000}"/>
    <cellStyle name="Millares 2 3 5 3" xfId="3816" xr:uid="{00000000-0005-0000-0000-00002C0F0000}"/>
    <cellStyle name="Millares 2 3 5 4" xfId="3817" xr:uid="{00000000-0005-0000-0000-00002D0F0000}"/>
    <cellStyle name="Millares 2 3 6" xfId="3818" xr:uid="{00000000-0005-0000-0000-00002E0F0000}"/>
    <cellStyle name="Millares 2 3 6 2" xfId="3819" xr:uid="{00000000-0005-0000-0000-00002F0F0000}"/>
    <cellStyle name="Millares 2 3 6 3" xfId="3820" xr:uid="{00000000-0005-0000-0000-0000300F0000}"/>
    <cellStyle name="Millares 2 3 7" xfId="3821" xr:uid="{00000000-0005-0000-0000-0000310F0000}"/>
    <cellStyle name="Millares 2 3 8" xfId="3822" xr:uid="{00000000-0005-0000-0000-0000320F0000}"/>
    <cellStyle name="Millares 2 3 9" xfId="3823" xr:uid="{00000000-0005-0000-0000-0000330F0000}"/>
    <cellStyle name="Millares 2 3 9 2" xfId="3824" xr:uid="{00000000-0005-0000-0000-0000340F0000}"/>
    <cellStyle name="Millares 2 30" xfId="3825" xr:uid="{00000000-0005-0000-0000-0000350F0000}"/>
    <cellStyle name="Millares 2 31" xfId="3826" xr:uid="{00000000-0005-0000-0000-0000360F0000}"/>
    <cellStyle name="Millares 2 32" xfId="41" xr:uid="{00000000-0005-0000-0000-000002000000}"/>
    <cellStyle name="Millares 2 32 2" xfId="3827" xr:uid="{00000000-0005-0000-0000-0000380F0000}"/>
    <cellStyle name="Millares 2 32 2 2" xfId="3828" xr:uid="{00000000-0005-0000-0000-0000390F0000}"/>
    <cellStyle name="Millares 2 32 3" xfId="3829" xr:uid="{00000000-0005-0000-0000-00003A0F0000}"/>
    <cellStyle name="Millares 2 32 4" xfId="3830" xr:uid="{00000000-0005-0000-0000-00003B0F0000}"/>
    <cellStyle name="Millares 2 32 5" xfId="3831" xr:uid="{00000000-0005-0000-0000-00003C0F0000}"/>
    <cellStyle name="Millares 2 33" xfId="3832" xr:uid="{00000000-0005-0000-0000-00003D0F0000}"/>
    <cellStyle name="Millares 2 34" xfId="3833" xr:uid="{00000000-0005-0000-0000-00003E0F0000}"/>
    <cellStyle name="Millares 2 35" xfId="3834" xr:uid="{00000000-0005-0000-0000-00003F0F0000}"/>
    <cellStyle name="Millares 2 36" xfId="3728" xr:uid="{00000000-0005-0000-0000-0000400F0000}"/>
    <cellStyle name="Millares 2 4" xfId="3835" xr:uid="{00000000-0005-0000-0000-0000410F0000}"/>
    <cellStyle name="Millares 2 4 2" xfId="3836" xr:uid="{00000000-0005-0000-0000-0000420F0000}"/>
    <cellStyle name="Millares 2 4 2 2" xfId="3837" xr:uid="{00000000-0005-0000-0000-0000430F0000}"/>
    <cellStyle name="Millares 2 4 2 3" xfId="3838" xr:uid="{00000000-0005-0000-0000-0000440F0000}"/>
    <cellStyle name="Millares 2 4 2 4" xfId="3839" xr:uid="{00000000-0005-0000-0000-0000450F0000}"/>
    <cellStyle name="Millares 2 4 2 5" xfId="3840" xr:uid="{00000000-0005-0000-0000-0000460F0000}"/>
    <cellStyle name="Millares 2 4 3" xfId="3841" xr:uid="{00000000-0005-0000-0000-0000470F0000}"/>
    <cellStyle name="Millares 2 4 3 2" xfId="3842" xr:uid="{00000000-0005-0000-0000-0000480F0000}"/>
    <cellStyle name="Millares 2 4 3 3" xfId="3843" xr:uid="{00000000-0005-0000-0000-0000490F0000}"/>
    <cellStyle name="Millares 2 4 3 4" xfId="3844" xr:uid="{00000000-0005-0000-0000-00004A0F0000}"/>
    <cellStyle name="Millares 2 4 4" xfId="3845" xr:uid="{00000000-0005-0000-0000-00004B0F0000}"/>
    <cellStyle name="Millares 2 4 4 2" xfId="3846" xr:uid="{00000000-0005-0000-0000-00004C0F0000}"/>
    <cellStyle name="Millares 2 4 4 3" xfId="3847" xr:uid="{00000000-0005-0000-0000-00004D0F0000}"/>
    <cellStyle name="Millares 2 4 5" xfId="3848" xr:uid="{00000000-0005-0000-0000-00004E0F0000}"/>
    <cellStyle name="Millares 2 4 5 2" xfId="3849" xr:uid="{00000000-0005-0000-0000-00004F0F0000}"/>
    <cellStyle name="Millares 2 4 5 3" xfId="3850" xr:uid="{00000000-0005-0000-0000-0000500F0000}"/>
    <cellStyle name="Millares 2 4 6" xfId="3851" xr:uid="{00000000-0005-0000-0000-0000510F0000}"/>
    <cellStyle name="Millares 2 4 7" xfId="3852" xr:uid="{00000000-0005-0000-0000-0000520F0000}"/>
    <cellStyle name="Millares 2 5" xfId="3853" xr:uid="{00000000-0005-0000-0000-0000530F0000}"/>
    <cellStyle name="Millares 2 5 2" xfId="3854" xr:uid="{00000000-0005-0000-0000-0000540F0000}"/>
    <cellStyle name="Millares 2 5 2 2" xfId="3855" xr:uid="{00000000-0005-0000-0000-0000550F0000}"/>
    <cellStyle name="Millares 2 5 3" xfId="3856" xr:uid="{00000000-0005-0000-0000-0000560F0000}"/>
    <cellStyle name="Millares 2 5 3 2" xfId="3857" xr:uid="{00000000-0005-0000-0000-0000570F0000}"/>
    <cellStyle name="Millares 2 5 3 3" xfId="3858" xr:uid="{00000000-0005-0000-0000-0000580F0000}"/>
    <cellStyle name="Millares 2 5 3 4" xfId="3859" xr:uid="{00000000-0005-0000-0000-0000590F0000}"/>
    <cellStyle name="Millares 2 5 4" xfId="3860" xr:uid="{00000000-0005-0000-0000-00005A0F0000}"/>
    <cellStyle name="Millares 2 5 4 2" xfId="3861" xr:uid="{00000000-0005-0000-0000-00005B0F0000}"/>
    <cellStyle name="Millares 2 5 4 3" xfId="3862" xr:uid="{00000000-0005-0000-0000-00005C0F0000}"/>
    <cellStyle name="Millares 2 5 5" xfId="3863" xr:uid="{00000000-0005-0000-0000-00005D0F0000}"/>
    <cellStyle name="Millares 2 5 6" xfId="3864" xr:uid="{00000000-0005-0000-0000-00005E0F0000}"/>
    <cellStyle name="Millares 2 6" xfId="3865" xr:uid="{00000000-0005-0000-0000-00005F0F0000}"/>
    <cellStyle name="Millares 2 6 2" xfId="3866" xr:uid="{00000000-0005-0000-0000-0000600F0000}"/>
    <cellStyle name="Millares 2 6 3" xfId="3867" xr:uid="{00000000-0005-0000-0000-0000610F0000}"/>
    <cellStyle name="Millares 2 6 3 2" xfId="3868" xr:uid="{00000000-0005-0000-0000-0000620F0000}"/>
    <cellStyle name="Millares 2 6 3 3" xfId="3869" xr:uid="{00000000-0005-0000-0000-0000630F0000}"/>
    <cellStyle name="Millares 2 6 3 4" xfId="3870" xr:uid="{00000000-0005-0000-0000-0000640F0000}"/>
    <cellStyle name="Millares 2 6 4" xfId="3871" xr:uid="{00000000-0005-0000-0000-0000650F0000}"/>
    <cellStyle name="Millares 2 6 5" xfId="3872" xr:uid="{00000000-0005-0000-0000-0000660F0000}"/>
    <cellStyle name="Millares 2 6 6" xfId="3873" xr:uid="{00000000-0005-0000-0000-0000670F0000}"/>
    <cellStyle name="Millares 2 7" xfId="3874" xr:uid="{00000000-0005-0000-0000-0000680F0000}"/>
    <cellStyle name="Millares 2 7 2" xfId="3875" xr:uid="{00000000-0005-0000-0000-0000690F0000}"/>
    <cellStyle name="Millares 2 7 2 2" xfId="3876" xr:uid="{00000000-0005-0000-0000-00006A0F0000}"/>
    <cellStyle name="Millares 2 7 3" xfId="3877" xr:uid="{00000000-0005-0000-0000-00006B0F0000}"/>
    <cellStyle name="Millares 2 7 4" xfId="3878" xr:uid="{00000000-0005-0000-0000-00006C0F0000}"/>
    <cellStyle name="Millares 2 7 5" xfId="3879" xr:uid="{00000000-0005-0000-0000-00006D0F0000}"/>
    <cellStyle name="Millares 2 7 6" xfId="3880" xr:uid="{00000000-0005-0000-0000-00006E0F0000}"/>
    <cellStyle name="Millares 2 8" xfId="3881" xr:uid="{00000000-0005-0000-0000-00006F0F0000}"/>
    <cellStyle name="Millares 2 8 2" xfId="3882" xr:uid="{00000000-0005-0000-0000-0000700F0000}"/>
    <cellStyle name="Millares 2 8 3" xfId="3883" xr:uid="{00000000-0005-0000-0000-0000710F0000}"/>
    <cellStyle name="Millares 2 8 4" xfId="3884" xr:uid="{00000000-0005-0000-0000-0000720F0000}"/>
    <cellStyle name="Millares 2 9" xfId="3885" xr:uid="{00000000-0005-0000-0000-0000730F0000}"/>
    <cellStyle name="Millares 2 9 2" xfId="3886" xr:uid="{00000000-0005-0000-0000-0000740F0000}"/>
    <cellStyle name="Millares 2 9 3" xfId="3887" xr:uid="{00000000-0005-0000-0000-0000750F0000}"/>
    <cellStyle name="Millares 2 9 4" xfId="3888" xr:uid="{00000000-0005-0000-0000-0000760F0000}"/>
    <cellStyle name="Millares 2_Adicional No.4 Centro Universitario Regional del Oeste Bloque I Módulo de Escaleras y Baños, San Juan de la Maguana" xfId="3889" xr:uid="{00000000-0005-0000-0000-0000770F0000}"/>
    <cellStyle name="Millares 20" xfId="3890" xr:uid="{00000000-0005-0000-0000-0000780F0000}"/>
    <cellStyle name="Millares 20 2" xfId="3891" xr:uid="{00000000-0005-0000-0000-0000790F0000}"/>
    <cellStyle name="Millares 20 2 2" xfId="3892" xr:uid="{00000000-0005-0000-0000-00007A0F0000}"/>
    <cellStyle name="Millares 20 2 3" xfId="3893" xr:uid="{00000000-0005-0000-0000-00007B0F0000}"/>
    <cellStyle name="Millares 20 2 4" xfId="3894" xr:uid="{00000000-0005-0000-0000-00007C0F0000}"/>
    <cellStyle name="Millares 20 3" xfId="3895" xr:uid="{00000000-0005-0000-0000-00007D0F0000}"/>
    <cellStyle name="Millares 20 3 2" xfId="3896" xr:uid="{00000000-0005-0000-0000-00007E0F0000}"/>
    <cellStyle name="Millares 20 3 3" xfId="3897" xr:uid="{00000000-0005-0000-0000-00007F0F0000}"/>
    <cellStyle name="Millares 20 4" xfId="3898" xr:uid="{00000000-0005-0000-0000-0000800F0000}"/>
    <cellStyle name="Millares 20 5" xfId="3899" xr:uid="{00000000-0005-0000-0000-0000810F0000}"/>
    <cellStyle name="Millares 21" xfId="3900" xr:uid="{00000000-0005-0000-0000-0000820F0000}"/>
    <cellStyle name="Millares 21 2" xfId="3901" xr:uid="{00000000-0005-0000-0000-0000830F0000}"/>
    <cellStyle name="Millares 21 3" xfId="3902" xr:uid="{00000000-0005-0000-0000-0000840F0000}"/>
    <cellStyle name="Millares 21 4" xfId="3903" xr:uid="{00000000-0005-0000-0000-0000850F0000}"/>
    <cellStyle name="Millares 22" xfId="3904" xr:uid="{00000000-0005-0000-0000-0000860F0000}"/>
    <cellStyle name="Millares 22 2" xfId="3905" xr:uid="{00000000-0005-0000-0000-0000870F0000}"/>
    <cellStyle name="Millares 22 3" xfId="3906" xr:uid="{00000000-0005-0000-0000-0000880F0000}"/>
    <cellStyle name="Millares 22 4" xfId="3907" xr:uid="{00000000-0005-0000-0000-0000890F0000}"/>
    <cellStyle name="Millares 23" xfId="3908" xr:uid="{00000000-0005-0000-0000-00008A0F0000}"/>
    <cellStyle name="Millares 23 2" xfId="3909" xr:uid="{00000000-0005-0000-0000-00008B0F0000}"/>
    <cellStyle name="Millares 23 3" xfId="3910" xr:uid="{00000000-0005-0000-0000-00008C0F0000}"/>
    <cellStyle name="Millares 23 4" xfId="3911" xr:uid="{00000000-0005-0000-0000-00008D0F0000}"/>
    <cellStyle name="Millares 24" xfId="3912" xr:uid="{00000000-0005-0000-0000-00008E0F0000}"/>
    <cellStyle name="Millares 24 2" xfId="3913" xr:uid="{00000000-0005-0000-0000-00008F0F0000}"/>
    <cellStyle name="Millares 24 3" xfId="3914" xr:uid="{00000000-0005-0000-0000-0000900F0000}"/>
    <cellStyle name="Millares 24 4" xfId="3915" xr:uid="{00000000-0005-0000-0000-0000910F0000}"/>
    <cellStyle name="Millares 25" xfId="3916" xr:uid="{00000000-0005-0000-0000-0000920F0000}"/>
    <cellStyle name="Millares 25 2" xfId="3917" xr:uid="{00000000-0005-0000-0000-0000930F0000}"/>
    <cellStyle name="Millares 25 2 2" xfId="3918" xr:uid="{00000000-0005-0000-0000-0000940F0000}"/>
    <cellStyle name="Millares 25 2 3" xfId="3919" xr:uid="{00000000-0005-0000-0000-0000950F0000}"/>
    <cellStyle name="Millares 25 3" xfId="3920" xr:uid="{00000000-0005-0000-0000-0000960F0000}"/>
    <cellStyle name="Millares 25 4" xfId="3921" xr:uid="{00000000-0005-0000-0000-0000970F0000}"/>
    <cellStyle name="Millares 25 5" xfId="3922" xr:uid="{00000000-0005-0000-0000-0000980F0000}"/>
    <cellStyle name="Millares 26" xfId="3923" xr:uid="{00000000-0005-0000-0000-0000990F0000}"/>
    <cellStyle name="Millares 26 2" xfId="3924" xr:uid="{00000000-0005-0000-0000-00009A0F0000}"/>
    <cellStyle name="Millares 26 2 2" xfId="3925" xr:uid="{00000000-0005-0000-0000-00009B0F0000}"/>
    <cellStyle name="Millares 26 2 3" xfId="3926" xr:uid="{00000000-0005-0000-0000-00009C0F0000}"/>
    <cellStyle name="Millares 26 3" xfId="3927" xr:uid="{00000000-0005-0000-0000-00009D0F0000}"/>
    <cellStyle name="Millares 26 3 2" xfId="3928" xr:uid="{00000000-0005-0000-0000-00009E0F0000}"/>
    <cellStyle name="Millares 26 4" xfId="3929" xr:uid="{00000000-0005-0000-0000-00009F0F0000}"/>
    <cellStyle name="Millares 26 5" xfId="3930" xr:uid="{00000000-0005-0000-0000-0000A00F0000}"/>
    <cellStyle name="Millares 27" xfId="3931" xr:uid="{00000000-0005-0000-0000-0000A10F0000}"/>
    <cellStyle name="Millares 27 2" xfId="3932" xr:uid="{00000000-0005-0000-0000-0000A20F0000}"/>
    <cellStyle name="Millares 27 3" xfId="3933" xr:uid="{00000000-0005-0000-0000-0000A30F0000}"/>
    <cellStyle name="Millares 27 4" xfId="3934" xr:uid="{00000000-0005-0000-0000-0000A40F0000}"/>
    <cellStyle name="Millares 28" xfId="3935" xr:uid="{00000000-0005-0000-0000-0000A50F0000}"/>
    <cellStyle name="Millares 28 2" xfId="3936" xr:uid="{00000000-0005-0000-0000-0000A60F0000}"/>
    <cellStyle name="Millares 29" xfId="3937" xr:uid="{00000000-0005-0000-0000-0000A70F0000}"/>
    <cellStyle name="Millares 29 2" xfId="3938" xr:uid="{00000000-0005-0000-0000-0000A80F0000}"/>
    <cellStyle name="Millares 3" xfId="11" xr:uid="{00000000-0005-0000-0000-000005000000}"/>
    <cellStyle name="Millares 3 10" xfId="3939" xr:uid="{00000000-0005-0000-0000-0000AA0F0000}"/>
    <cellStyle name="Millares 3 11" xfId="3940" xr:uid="{00000000-0005-0000-0000-0000AB0F0000}"/>
    <cellStyle name="Millares 3 12" xfId="3941" xr:uid="{00000000-0005-0000-0000-0000AC0F0000}"/>
    <cellStyle name="Millares 3 13" xfId="3942" xr:uid="{00000000-0005-0000-0000-0000AD0F0000}"/>
    <cellStyle name="Millares 3 14" xfId="66" xr:uid="{00000000-0005-0000-0000-0000AE0F0000}"/>
    <cellStyle name="Millares 3 15" xfId="64" xr:uid="{00000000-0005-0000-0000-0000AF0F0000}"/>
    <cellStyle name="Millares 3 16" xfId="57" xr:uid="{00000000-0005-0000-0000-0000A90F0000}"/>
    <cellStyle name="Millares 3 2" xfId="46" xr:uid="{00000000-0005-0000-0000-000003000000}"/>
    <cellStyle name="Millares 3 2 2" xfId="3944" xr:uid="{00000000-0005-0000-0000-0000B10F0000}"/>
    <cellStyle name="Millares 3 2 2 2" xfId="3945" xr:uid="{00000000-0005-0000-0000-0000B20F0000}"/>
    <cellStyle name="Millares 3 2 2 3" xfId="3946" xr:uid="{00000000-0005-0000-0000-0000B30F0000}"/>
    <cellStyle name="Millares 3 2 2 3 2" xfId="3947" xr:uid="{00000000-0005-0000-0000-0000B40F0000}"/>
    <cellStyle name="Millares 3 2 2 4" xfId="3948" xr:uid="{00000000-0005-0000-0000-0000B50F0000}"/>
    <cellStyle name="Millares 3 2 2 5" xfId="3949" xr:uid="{00000000-0005-0000-0000-0000B60F0000}"/>
    <cellStyle name="Millares 3 2 2 6" xfId="3950" xr:uid="{00000000-0005-0000-0000-0000B70F0000}"/>
    <cellStyle name="Millares 3 2 3" xfId="3951" xr:uid="{00000000-0005-0000-0000-0000B80F0000}"/>
    <cellStyle name="Millares 3 2 3 2" xfId="3952" xr:uid="{00000000-0005-0000-0000-0000B90F0000}"/>
    <cellStyle name="Millares 3 2 4" xfId="3953" xr:uid="{00000000-0005-0000-0000-0000BA0F0000}"/>
    <cellStyle name="Millares 3 2 4 2" xfId="3954" xr:uid="{00000000-0005-0000-0000-0000BB0F0000}"/>
    <cellStyle name="Millares 3 2 4 3" xfId="3955" xr:uid="{00000000-0005-0000-0000-0000BC0F0000}"/>
    <cellStyle name="Millares 3 2 5" xfId="3956" xr:uid="{00000000-0005-0000-0000-0000BD0F0000}"/>
    <cellStyle name="Millares 3 2 5 2" xfId="3957" xr:uid="{00000000-0005-0000-0000-0000BE0F0000}"/>
    <cellStyle name="Millares 3 2 5 3" xfId="3958" xr:uid="{00000000-0005-0000-0000-0000BF0F0000}"/>
    <cellStyle name="Millares 3 2 6" xfId="3959" xr:uid="{00000000-0005-0000-0000-0000C00F0000}"/>
    <cellStyle name="Millares 3 2 7" xfId="3960" xr:uid="{00000000-0005-0000-0000-0000C10F0000}"/>
    <cellStyle name="Millares 3 2 8" xfId="3943" xr:uid="{00000000-0005-0000-0000-0000C20F0000}"/>
    <cellStyle name="Millares 3 3" xfId="3961" xr:uid="{00000000-0005-0000-0000-0000C30F0000}"/>
    <cellStyle name="Millares 3 3 2" xfId="3962" xr:uid="{00000000-0005-0000-0000-0000C40F0000}"/>
    <cellStyle name="Millares 3 3 2 2" xfId="3963" xr:uid="{00000000-0005-0000-0000-0000C50F0000}"/>
    <cellStyle name="Millares 3 3 2 3" xfId="3964" xr:uid="{00000000-0005-0000-0000-0000C60F0000}"/>
    <cellStyle name="Millares 3 3 2 4" xfId="3965" xr:uid="{00000000-0005-0000-0000-0000C70F0000}"/>
    <cellStyle name="Millares 3 3 3" xfId="3966" xr:uid="{00000000-0005-0000-0000-0000C80F0000}"/>
    <cellStyle name="Millares 3 3 4" xfId="3967" xr:uid="{00000000-0005-0000-0000-0000C90F0000}"/>
    <cellStyle name="Millares 3 3 4 2" xfId="3968" xr:uid="{00000000-0005-0000-0000-0000CA0F0000}"/>
    <cellStyle name="Millares 3 3 4 3" xfId="3969" xr:uid="{00000000-0005-0000-0000-0000CB0F0000}"/>
    <cellStyle name="Millares 3 3 5" xfId="3970" xr:uid="{00000000-0005-0000-0000-0000CC0F0000}"/>
    <cellStyle name="Millares 3 3 6" xfId="3971" xr:uid="{00000000-0005-0000-0000-0000CD0F0000}"/>
    <cellStyle name="Millares 3 4" xfId="3972" xr:uid="{00000000-0005-0000-0000-0000CE0F0000}"/>
    <cellStyle name="Millares 3 4 2" xfId="3973" xr:uid="{00000000-0005-0000-0000-0000CF0F0000}"/>
    <cellStyle name="Millares 3 4 2 2" xfId="3974" xr:uid="{00000000-0005-0000-0000-0000D00F0000}"/>
    <cellStyle name="Millares 3 4 2 2 2" xfId="3975" xr:uid="{00000000-0005-0000-0000-0000D10F0000}"/>
    <cellStyle name="Millares 3 4 2 3" xfId="3976" xr:uid="{00000000-0005-0000-0000-0000D20F0000}"/>
    <cellStyle name="Millares 3 4 2 4" xfId="3977" xr:uid="{00000000-0005-0000-0000-0000D30F0000}"/>
    <cellStyle name="Millares 3 4 2 5" xfId="3978" xr:uid="{00000000-0005-0000-0000-0000D40F0000}"/>
    <cellStyle name="Millares 3 4 2 6" xfId="3979" xr:uid="{00000000-0005-0000-0000-0000D50F0000}"/>
    <cellStyle name="Millares 3 4 3" xfId="3980" xr:uid="{00000000-0005-0000-0000-0000D60F0000}"/>
    <cellStyle name="Millares 3 4 3 2" xfId="3981" xr:uid="{00000000-0005-0000-0000-0000D70F0000}"/>
    <cellStyle name="Millares 3 4 3 2 2" xfId="3982" xr:uid="{00000000-0005-0000-0000-0000D80F0000}"/>
    <cellStyle name="Millares 3 4 3 3" xfId="3983" xr:uid="{00000000-0005-0000-0000-0000D90F0000}"/>
    <cellStyle name="Millares 3 4 3 4" xfId="3984" xr:uid="{00000000-0005-0000-0000-0000DA0F0000}"/>
    <cellStyle name="Millares 3 4 3 5" xfId="3985" xr:uid="{00000000-0005-0000-0000-0000DB0F0000}"/>
    <cellStyle name="Millares 3 4 3 6" xfId="3986" xr:uid="{00000000-0005-0000-0000-0000DC0F0000}"/>
    <cellStyle name="Millares 3 4 4" xfId="3987" xr:uid="{00000000-0005-0000-0000-0000DD0F0000}"/>
    <cellStyle name="Millares 3 4 4 2" xfId="3988" xr:uid="{00000000-0005-0000-0000-0000DE0F0000}"/>
    <cellStyle name="Millares 3 4 5" xfId="3989" xr:uid="{00000000-0005-0000-0000-0000DF0F0000}"/>
    <cellStyle name="Millares 3 4 6" xfId="3990" xr:uid="{00000000-0005-0000-0000-0000E00F0000}"/>
    <cellStyle name="Millares 3 4 7" xfId="3991" xr:uid="{00000000-0005-0000-0000-0000E10F0000}"/>
    <cellStyle name="Millares 3 4 8" xfId="3992" xr:uid="{00000000-0005-0000-0000-0000E20F0000}"/>
    <cellStyle name="Millares 3 5" xfId="3993" xr:uid="{00000000-0005-0000-0000-0000E30F0000}"/>
    <cellStyle name="Millares 3 5 2" xfId="3994" xr:uid="{00000000-0005-0000-0000-0000E40F0000}"/>
    <cellStyle name="Millares 3 5 2 2" xfId="3995" xr:uid="{00000000-0005-0000-0000-0000E50F0000}"/>
    <cellStyle name="Millares 3 5 3" xfId="3996" xr:uid="{00000000-0005-0000-0000-0000E60F0000}"/>
    <cellStyle name="Millares 3 5 4" xfId="3997" xr:uid="{00000000-0005-0000-0000-0000E70F0000}"/>
    <cellStyle name="Millares 3 5 5" xfId="3998" xr:uid="{00000000-0005-0000-0000-0000E80F0000}"/>
    <cellStyle name="Millares 3 5 6" xfId="3999" xr:uid="{00000000-0005-0000-0000-0000E90F0000}"/>
    <cellStyle name="Millares 3 6" xfId="4000" xr:uid="{00000000-0005-0000-0000-0000EA0F0000}"/>
    <cellStyle name="Millares 3 6 2" xfId="4001" xr:uid="{00000000-0005-0000-0000-0000EB0F0000}"/>
    <cellStyle name="Millares 3 6 3" xfId="4002" xr:uid="{00000000-0005-0000-0000-0000EC0F0000}"/>
    <cellStyle name="Millares 3 6 4" xfId="4003" xr:uid="{00000000-0005-0000-0000-0000ED0F0000}"/>
    <cellStyle name="Millares 3 7" xfId="4004" xr:uid="{00000000-0005-0000-0000-0000EE0F0000}"/>
    <cellStyle name="Millares 3 7 2" xfId="4005" xr:uid="{00000000-0005-0000-0000-0000EF0F0000}"/>
    <cellStyle name="Millares 3 7 3" xfId="4006" xr:uid="{00000000-0005-0000-0000-0000F00F0000}"/>
    <cellStyle name="Millares 3 8" xfId="4007" xr:uid="{00000000-0005-0000-0000-0000F10F0000}"/>
    <cellStyle name="Millares 3 9" xfId="4008" xr:uid="{00000000-0005-0000-0000-0000F20F0000}"/>
    <cellStyle name="Millares 3 9 2" xfId="4009" xr:uid="{00000000-0005-0000-0000-0000F30F0000}"/>
    <cellStyle name="Millares 3_DESGLOSE_DE_PORTICOS_METALICOS_UASD_BONAO_ENV" xfId="4010" xr:uid="{00000000-0005-0000-0000-0000F40F0000}"/>
    <cellStyle name="Millares 30" xfId="4011" xr:uid="{00000000-0005-0000-0000-0000F50F0000}"/>
    <cellStyle name="Millares 30 2" xfId="4012" xr:uid="{00000000-0005-0000-0000-0000F60F0000}"/>
    <cellStyle name="Millares 31" xfId="4013" xr:uid="{00000000-0005-0000-0000-0000F70F0000}"/>
    <cellStyle name="Millares 31 2" xfId="4014" xr:uid="{00000000-0005-0000-0000-0000F80F0000}"/>
    <cellStyle name="Millares 32" xfId="4015" xr:uid="{00000000-0005-0000-0000-0000F90F0000}"/>
    <cellStyle name="Millares 32 2" xfId="4016" xr:uid="{00000000-0005-0000-0000-0000FA0F0000}"/>
    <cellStyle name="Millares 33" xfId="4017" xr:uid="{00000000-0005-0000-0000-0000FB0F0000}"/>
    <cellStyle name="Millares 33 2" xfId="4018" xr:uid="{00000000-0005-0000-0000-0000FC0F0000}"/>
    <cellStyle name="Millares 34" xfId="4019" xr:uid="{00000000-0005-0000-0000-0000FD0F0000}"/>
    <cellStyle name="Millares 34 2" xfId="4020" xr:uid="{00000000-0005-0000-0000-0000FE0F0000}"/>
    <cellStyle name="Millares 35" xfId="4021" xr:uid="{00000000-0005-0000-0000-0000FF0F0000}"/>
    <cellStyle name="Millares 35 2" xfId="4022" xr:uid="{00000000-0005-0000-0000-000000100000}"/>
    <cellStyle name="Millares 36" xfId="4023" xr:uid="{00000000-0005-0000-0000-000001100000}"/>
    <cellStyle name="Millares 36 2" xfId="4024" xr:uid="{00000000-0005-0000-0000-000002100000}"/>
    <cellStyle name="Millares 37" xfId="4025" xr:uid="{00000000-0005-0000-0000-000003100000}"/>
    <cellStyle name="Millares 37 2" xfId="4026" xr:uid="{00000000-0005-0000-0000-000004100000}"/>
    <cellStyle name="Millares 38" xfId="4027" xr:uid="{00000000-0005-0000-0000-000005100000}"/>
    <cellStyle name="Millares 38 2" xfId="4028" xr:uid="{00000000-0005-0000-0000-000006100000}"/>
    <cellStyle name="Millares 39" xfId="4029" xr:uid="{00000000-0005-0000-0000-000007100000}"/>
    <cellStyle name="Millares 39 2" xfId="4030" xr:uid="{00000000-0005-0000-0000-000008100000}"/>
    <cellStyle name="Millares 4" xfId="38" xr:uid="{00000000-0005-0000-0000-000054000000}"/>
    <cellStyle name="Millares 4 10" xfId="4031" xr:uid="{00000000-0005-0000-0000-00000A100000}"/>
    <cellStyle name="Millares 4 2" xfId="4032" xr:uid="{00000000-0005-0000-0000-00000B100000}"/>
    <cellStyle name="Millares 4 2 2" xfId="4033" xr:uid="{00000000-0005-0000-0000-00000C100000}"/>
    <cellStyle name="Millares 4 2 2 2" xfId="4034" xr:uid="{00000000-0005-0000-0000-00000D100000}"/>
    <cellStyle name="Millares 4 2 2 3" xfId="4035" xr:uid="{00000000-0005-0000-0000-00000E100000}"/>
    <cellStyle name="Millares 4 2 2 4" xfId="4036" xr:uid="{00000000-0005-0000-0000-00000F100000}"/>
    <cellStyle name="Millares 4 2 2 5" xfId="4037" xr:uid="{00000000-0005-0000-0000-000010100000}"/>
    <cellStyle name="Millares 4 2 3" xfId="4038" xr:uid="{00000000-0005-0000-0000-000011100000}"/>
    <cellStyle name="Millares 4 2 3 2" xfId="4039" xr:uid="{00000000-0005-0000-0000-000012100000}"/>
    <cellStyle name="Millares 4 2 3 3" xfId="4040" xr:uid="{00000000-0005-0000-0000-000013100000}"/>
    <cellStyle name="Millares 4 2 3 4" xfId="4041" xr:uid="{00000000-0005-0000-0000-000014100000}"/>
    <cellStyle name="Millares 4 2 4" xfId="4042" xr:uid="{00000000-0005-0000-0000-000015100000}"/>
    <cellStyle name="Millares 4 2 5" xfId="4043" xr:uid="{00000000-0005-0000-0000-000016100000}"/>
    <cellStyle name="Millares 4 2 6" xfId="4044" xr:uid="{00000000-0005-0000-0000-000017100000}"/>
    <cellStyle name="Millares 4 3" xfId="4045" xr:uid="{00000000-0005-0000-0000-000018100000}"/>
    <cellStyle name="Millares 4 3 2" xfId="4046" xr:uid="{00000000-0005-0000-0000-000019100000}"/>
    <cellStyle name="Millares 4 3 2 2" xfId="4047" xr:uid="{00000000-0005-0000-0000-00001A100000}"/>
    <cellStyle name="Millares 4 3 2 3" xfId="4048" xr:uid="{00000000-0005-0000-0000-00001B100000}"/>
    <cellStyle name="Millares 4 3 2 4" xfId="4049" xr:uid="{00000000-0005-0000-0000-00001C100000}"/>
    <cellStyle name="Millares 4 3 3" xfId="4050" xr:uid="{00000000-0005-0000-0000-00001D100000}"/>
    <cellStyle name="Millares 4 3 3 2" xfId="4051" xr:uid="{00000000-0005-0000-0000-00001E100000}"/>
    <cellStyle name="Millares 4 3 3 3" xfId="4052" xr:uid="{00000000-0005-0000-0000-00001F100000}"/>
    <cellStyle name="Millares 4 3 3 4" xfId="4053" xr:uid="{00000000-0005-0000-0000-000020100000}"/>
    <cellStyle name="Millares 4 3 4" xfId="4054" xr:uid="{00000000-0005-0000-0000-000021100000}"/>
    <cellStyle name="Millares 4 3 4 2" xfId="4055" xr:uid="{00000000-0005-0000-0000-000022100000}"/>
    <cellStyle name="Millares 4 3 4 3" xfId="4056" xr:uid="{00000000-0005-0000-0000-000023100000}"/>
    <cellStyle name="Millares 4 3 5" xfId="4057" xr:uid="{00000000-0005-0000-0000-000024100000}"/>
    <cellStyle name="Millares 4 3 6" xfId="4058" xr:uid="{00000000-0005-0000-0000-000025100000}"/>
    <cellStyle name="Millares 4 4" xfId="4059" xr:uid="{00000000-0005-0000-0000-000026100000}"/>
    <cellStyle name="Millares 4 4 2" xfId="4060" xr:uid="{00000000-0005-0000-0000-000027100000}"/>
    <cellStyle name="Millares 4 4 2 2" xfId="4061" xr:uid="{00000000-0005-0000-0000-000028100000}"/>
    <cellStyle name="Millares 4 4 2 3" xfId="4062" xr:uid="{00000000-0005-0000-0000-000029100000}"/>
    <cellStyle name="Millares 4 4 3" xfId="4063" xr:uid="{00000000-0005-0000-0000-00002A100000}"/>
    <cellStyle name="Millares 4 4 4" xfId="4064" xr:uid="{00000000-0005-0000-0000-00002B100000}"/>
    <cellStyle name="Millares 4 4 5" xfId="4065" xr:uid="{00000000-0005-0000-0000-00002C100000}"/>
    <cellStyle name="Millares 4 5" xfId="4066" xr:uid="{00000000-0005-0000-0000-00002D100000}"/>
    <cellStyle name="Millares 4 5 2" xfId="4067" xr:uid="{00000000-0005-0000-0000-00002E100000}"/>
    <cellStyle name="Millares 4 5 3" xfId="4068" xr:uid="{00000000-0005-0000-0000-00002F100000}"/>
    <cellStyle name="Millares 4 5 4" xfId="4069" xr:uid="{00000000-0005-0000-0000-000030100000}"/>
    <cellStyle name="Millares 4 6" xfId="4070" xr:uid="{00000000-0005-0000-0000-000031100000}"/>
    <cellStyle name="Millares 4 6 2" xfId="62" xr:uid="{00000000-0005-0000-0000-000032100000}"/>
    <cellStyle name="Millares 4 6 2 2" xfId="9591" xr:uid="{00000000-0005-0000-0000-000033100000}"/>
    <cellStyle name="Millares 4 6 2 3" xfId="4071" xr:uid="{00000000-0005-0000-0000-000034100000}"/>
    <cellStyle name="Millares 4 7" xfId="4072" xr:uid="{00000000-0005-0000-0000-000035100000}"/>
    <cellStyle name="Millares 4 8" xfId="4073" xr:uid="{00000000-0005-0000-0000-000036100000}"/>
    <cellStyle name="Millares 4 9" xfId="4074" xr:uid="{00000000-0005-0000-0000-000037100000}"/>
    <cellStyle name="Millares 4_Presupuesto" xfId="4075" xr:uid="{00000000-0005-0000-0000-000038100000}"/>
    <cellStyle name="Millares 40" xfId="4076" xr:uid="{00000000-0005-0000-0000-000039100000}"/>
    <cellStyle name="Millares 40 2" xfId="4077" xr:uid="{00000000-0005-0000-0000-00003A100000}"/>
    <cellStyle name="Millares 41" xfId="4078" xr:uid="{00000000-0005-0000-0000-00003B100000}"/>
    <cellStyle name="Millares 41 2" xfId="4079" xr:uid="{00000000-0005-0000-0000-00003C100000}"/>
    <cellStyle name="Millares 41 2 2" xfId="4080" xr:uid="{00000000-0005-0000-0000-00003D100000}"/>
    <cellStyle name="Millares 41 3" xfId="4081" xr:uid="{00000000-0005-0000-0000-00003E100000}"/>
    <cellStyle name="Millares 41 4" xfId="4082" xr:uid="{00000000-0005-0000-0000-00003F100000}"/>
    <cellStyle name="Millares 41 5" xfId="4083" xr:uid="{00000000-0005-0000-0000-000040100000}"/>
    <cellStyle name="Millares 42" xfId="4084" xr:uid="{00000000-0005-0000-0000-000041100000}"/>
    <cellStyle name="Millares 42 2" xfId="4085" xr:uid="{00000000-0005-0000-0000-000042100000}"/>
    <cellStyle name="Millares 43" xfId="4086" xr:uid="{00000000-0005-0000-0000-000043100000}"/>
    <cellStyle name="Millares 43 2" xfId="4087" xr:uid="{00000000-0005-0000-0000-000044100000}"/>
    <cellStyle name="Millares 44" xfId="4088" xr:uid="{00000000-0005-0000-0000-000045100000}"/>
    <cellStyle name="Millares 44 2" xfId="4089" xr:uid="{00000000-0005-0000-0000-000046100000}"/>
    <cellStyle name="Millares 45" xfId="4090" xr:uid="{00000000-0005-0000-0000-000047100000}"/>
    <cellStyle name="Millares 45 2" xfId="4091" xr:uid="{00000000-0005-0000-0000-000048100000}"/>
    <cellStyle name="Millares 46" xfId="4092" xr:uid="{00000000-0005-0000-0000-000049100000}"/>
    <cellStyle name="Millares 46 2" xfId="4093" xr:uid="{00000000-0005-0000-0000-00004A100000}"/>
    <cellStyle name="Millares 47" xfId="4094" xr:uid="{00000000-0005-0000-0000-00004B100000}"/>
    <cellStyle name="Millares 47 2" xfId="4095" xr:uid="{00000000-0005-0000-0000-00004C100000}"/>
    <cellStyle name="Millares 48" xfId="4096" xr:uid="{00000000-0005-0000-0000-00004D100000}"/>
    <cellStyle name="Millares 48 2" xfId="4097" xr:uid="{00000000-0005-0000-0000-00004E100000}"/>
    <cellStyle name="Millares 49" xfId="4098" xr:uid="{00000000-0005-0000-0000-00004F100000}"/>
    <cellStyle name="Millares 49 2" xfId="4099" xr:uid="{00000000-0005-0000-0000-000050100000}"/>
    <cellStyle name="Millares 5" xfId="4100" xr:uid="{00000000-0005-0000-0000-000051100000}"/>
    <cellStyle name="Millares 5 2" xfId="4101" xr:uid="{00000000-0005-0000-0000-000052100000}"/>
    <cellStyle name="Millares 5 2 10" xfId="4102" xr:uid="{00000000-0005-0000-0000-000053100000}"/>
    <cellStyle name="Millares 5 2 10 2" xfId="4103" xr:uid="{00000000-0005-0000-0000-000054100000}"/>
    <cellStyle name="Millares 5 2 11" xfId="4104" xr:uid="{00000000-0005-0000-0000-000055100000}"/>
    <cellStyle name="Millares 5 2 12" xfId="4105" xr:uid="{00000000-0005-0000-0000-000056100000}"/>
    <cellStyle name="Millares 5 2 12 2" xfId="4106" xr:uid="{00000000-0005-0000-0000-000057100000}"/>
    <cellStyle name="Millares 5 2 2" xfId="4107" xr:uid="{00000000-0005-0000-0000-000058100000}"/>
    <cellStyle name="Millares 5 2 2 2" xfId="4108" xr:uid="{00000000-0005-0000-0000-000059100000}"/>
    <cellStyle name="Millares 5 2 2 2 2" xfId="4109" xr:uid="{00000000-0005-0000-0000-00005A100000}"/>
    <cellStyle name="Millares 5 2 2 3" xfId="4110" xr:uid="{00000000-0005-0000-0000-00005B100000}"/>
    <cellStyle name="Millares 5 2 2 3 2" xfId="4111" xr:uid="{00000000-0005-0000-0000-00005C100000}"/>
    <cellStyle name="Millares 5 2 2 4" xfId="4112" xr:uid="{00000000-0005-0000-0000-00005D100000}"/>
    <cellStyle name="Millares 5 2 2 5" xfId="4113" xr:uid="{00000000-0005-0000-0000-00005E100000}"/>
    <cellStyle name="Millares 5 2 2 6" xfId="4114" xr:uid="{00000000-0005-0000-0000-00005F100000}"/>
    <cellStyle name="Millares 5 2 3" xfId="4115" xr:uid="{00000000-0005-0000-0000-000060100000}"/>
    <cellStyle name="Millares 5 2 3 2" xfId="4116" xr:uid="{00000000-0005-0000-0000-000061100000}"/>
    <cellStyle name="Millares 5 2 3 3" xfId="4117" xr:uid="{00000000-0005-0000-0000-000062100000}"/>
    <cellStyle name="Millares 5 2 3 4" xfId="4118" xr:uid="{00000000-0005-0000-0000-000063100000}"/>
    <cellStyle name="Millares 5 2 3 5" xfId="4119" xr:uid="{00000000-0005-0000-0000-000064100000}"/>
    <cellStyle name="Millares 5 2 4" xfId="4120" xr:uid="{00000000-0005-0000-0000-000065100000}"/>
    <cellStyle name="Millares 5 2 4 2" xfId="4121" xr:uid="{00000000-0005-0000-0000-000066100000}"/>
    <cellStyle name="Millares 5 2 4 3" xfId="4122" xr:uid="{00000000-0005-0000-0000-000067100000}"/>
    <cellStyle name="Millares 5 2 4 4" xfId="4123" xr:uid="{00000000-0005-0000-0000-000068100000}"/>
    <cellStyle name="Millares 5 2 4 5" xfId="4124" xr:uid="{00000000-0005-0000-0000-000069100000}"/>
    <cellStyle name="Millares 5 2 5" xfId="4125" xr:uid="{00000000-0005-0000-0000-00006A100000}"/>
    <cellStyle name="Millares 5 2 5 2" xfId="4126" xr:uid="{00000000-0005-0000-0000-00006B100000}"/>
    <cellStyle name="Millares 5 2 5 3" xfId="4127" xr:uid="{00000000-0005-0000-0000-00006C100000}"/>
    <cellStyle name="Millares 5 2 5 4" xfId="4128" xr:uid="{00000000-0005-0000-0000-00006D100000}"/>
    <cellStyle name="Millares 5 2 6" xfId="4129" xr:uid="{00000000-0005-0000-0000-00006E100000}"/>
    <cellStyle name="Millares 5 2 7" xfId="4130" xr:uid="{00000000-0005-0000-0000-00006F100000}"/>
    <cellStyle name="Millares 5 2 8" xfId="4131" xr:uid="{00000000-0005-0000-0000-000070100000}"/>
    <cellStyle name="Millares 5 2 9" xfId="4132" xr:uid="{00000000-0005-0000-0000-000071100000}"/>
    <cellStyle name="Millares 5 3" xfId="4133" xr:uid="{00000000-0005-0000-0000-000072100000}"/>
    <cellStyle name="Millares 5 3 2" xfId="4134" xr:uid="{00000000-0005-0000-0000-000073100000}"/>
    <cellStyle name="Millares 5 3 2 2" xfId="4135" xr:uid="{00000000-0005-0000-0000-000074100000}"/>
    <cellStyle name="Millares 5 3 3" xfId="4136" xr:uid="{00000000-0005-0000-0000-000075100000}"/>
    <cellStyle name="Millares 5 3 4" xfId="4137" xr:uid="{00000000-0005-0000-0000-000076100000}"/>
    <cellStyle name="Millares 5 3 5" xfId="4138" xr:uid="{00000000-0005-0000-0000-000077100000}"/>
    <cellStyle name="Millares 5 3 6" xfId="4139" xr:uid="{00000000-0005-0000-0000-000078100000}"/>
    <cellStyle name="Millares 5 4" xfId="4140" xr:uid="{00000000-0005-0000-0000-000079100000}"/>
    <cellStyle name="Millares 5 4 2" xfId="4141" xr:uid="{00000000-0005-0000-0000-00007A100000}"/>
    <cellStyle name="Millares 5 4 2 2" xfId="4142" xr:uid="{00000000-0005-0000-0000-00007B100000}"/>
    <cellStyle name="Millares 5 4 3" xfId="4143" xr:uid="{00000000-0005-0000-0000-00007C100000}"/>
    <cellStyle name="Millares 5 4 3 2" xfId="4144" xr:uid="{00000000-0005-0000-0000-00007D100000}"/>
    <cellStyle name="Millares 5 4 4" xfId="4145" xr:uid="{00000000-0005-0000-0000-00007E100000}"/>
    <cellStyle name="Millares 5 4 5" xfId="4146" xr:uid="{00000000-0005-0000-0000-00007F100000}"/>
    <cellStyle name="Millares 5 4 6" xfId="4147" xr:uid="{00000000-0005-0000-0000-000080100000}"/>
    <cellStyle name="Millares 5 5" xfId="4148" xr:uid="{00000000-0005-0000-0000-000081100000}"/>
    <cellStyle name="Millares 5 5 2" xfId="4149" xr:uid="{00000000-0005-0000-0000-000082100000}"/>
    <cellStyle name="Millares 5 5 3" xfId="4150" xr:uid="{00000000-0005-0000-0000-000083100000}"/>
    <cellStyle name="Millares 5 5 4" xfId="4151" xr:uid="{00000000-0005-0000-0000-000084100000}"/>
    <cellStyle name="Millares 5 5 5" xfId="4152" xr:uid="{00000000-0005-0000-0000-000085100000}"/>
    <cellStyle name="Millares 5 6" xfId="4153" xr:uid="{00000000-0005-0000-0000-000086100000}"/>
    <cellStyle name="Millares 5 6 2" xfId="4154" xr:uid="{00000000-0005-0000-0000-000087100000}"/>
    <cellStyle name="Millares 5 7" xfId="4155" xr:uid="{00000000-0005-0000-0000-000088100000}"/>
    <cellStyle name="Millares 5 8" xfId="4156" xr:uid="{00000000-0005-0000-0000-000089100000}"/>
    <cellStyle name="Millares 5 9" xfId="4157" xr:uid="{00000000-0005-0000-0000-00008A100000}"/>
    <cellStyle name="Millares 50" xfId="4158" xr:uid="{00000000-0005-0000-0000-00008B100000}"/>
    <cellStyle name="Millares 50 2" xfId="4159" xr:uid="{00000000-0005-0000-0000-00008C100000}"/>
    <cellStyle name="Millares 51" xfId="4160" xr:uid="{00000000-0005-0000-0000-00008D100000}"/>
    <cellStyle name="Millares 51 2" xfId="4161" xr:uid="{00000000-0005-0000-0000-00008E100000}"/>
    <cellStyle name="Millares 52" xfId="4162" xr:uid="{00000000-0005-0000-0000-00008F100000}"/>
    <cellStyle name="Millares 52 2" xfId="4163" xr:uid="{00000000-0005-0000-0000-000090100000}"/>
    <cellStyle name="Millares 53" xfId="4164" xr:uid="{00000000-0005-0000-0000-000091100000}"/>
    <cellStyle name="Millares 53 2" xfId="4165" xr:uid="{00000000-0005-0000-0000-000092100000}"/>
    <cellStyle name="Millares 54" xfId="4166" xr:uid="{00000000-0005-0000-0000-000093100000}"/>
    <cellStyle name="Millares 54 2" xfId="4167" xr:uid="{00000000-0005-0000-0000-000094100000}"/>
    <cellStyle name="Millares 55" xfId="4168" xr:uid="{00000000-0005-0000-0000-000095100000}"/>
    <cellStyle name="Millares 55 2" xfId="4169" xr:uid="{00000000-0005-0000-0000-000096100000}"/>
    <cellStyle name="Millares 56" xfId="4170" xr:uid="{00000000-0005-0000-0000-000097100000}"/>
    <cellStyle name="Millares 56 2" xfId="4171" xr:uid="{00000000-0005-0000-0000-000098100000}"/>
    <cellStyle name="Millares 57" xfId="4172" xr:uid="{00000000-0005-0000-0000-000099100000}"/>
    <cellStyle name="Millares 58" xfId="4173" xr:uid="{00000000-0005-0000-0000-00009A100000}"/>
    <cellStyle name="Millares 59" xfId="4174" xr:uid="{00000000-0005-0000-0000-00009B100000}"/>
    <cellStyle name="Millares 6" xfId="4175" xr:uid="{00000000-0005-0000-0000-00009C100000}"/>
    <cellStyle name="Millares 6 2" xfId="4176" xr:uid="{00000000-0005-0000-0000-00009D100000}"/>
    <cellStyle name="Millares 6 2 2" xfId="4177" xr:uid="{00000000-0005-0000-0000-00009E100000}"/>
    <cellStyle name="Millares 6 2 2 2" xfId="4178" xr:uid="{00000000-0005-0000-0000-00009F100000}"/>
    <cellStyle name="Millares 6 2 2 2 2" xfId="4179" xr:uid="{00000000-0005-0000-0000-0000A0100000}"/>
    <cellStyle name="Millares 6 2 2 2 3" xfId="4180" xr:uid="{00000000-0005-0000-0000-0000A1100000}"/>
    <cellStyle name="Millares 6 2 2 3" xfId="4181" xr:uid="{00000000-0005-0000-0000-0000A2100000}"/>
    <cellStyle name="Millares 6 2 3" xfId="4182" xr:uid="{00000000-0005-0000-0000-0000A3100000}"/>
    <cellStyle name="Millares 6 2 3 2" xfId="4183" xr:uid="{00000000-0005-0000-0000-0000A4100000}"/>
    <cellStyle name="Millares 6 2 4" xfId="4184" xr:uid="{00000000-0005-0000-0000-0000A5100000}"/>
    <cellStyle name="Millares 6 2 4 2" xfId="4185" xr:uid="{00000000-0005-0000-0000-0000A6100000}"/>
    <cellStyle name="Millares 6 2 5" xfId="4186" xr:uid="{00000000-0005-0000-0000-0000A7100000}"/>
    <cellStyle name="Millares 6 2 6" xfId="4187" xr:uid="{00000000-0005-0000-0000-0000A8100000}"/>
    <cellStyle name="Millares 6 3" xfId="4188" xr:uid="{00000000-0005-0000-0000-0000A9100000}"/>
    <cellStyle name="Millares 6 3 2" xfId="4189" xr:uid="{00000000-0005-0000-0000-0000AA100000}"/>
    <cellStyle name="Millares 6 3 3" xfId="4190" xr:uid="{00000000-0005-0000-0000-0000AB100000}"/>
    <cellStyle name="Millares 6 3 3 2" xfId="4191" xr:uid="{00000000-0005-0000-0000-0000AC100000}"/>
    <cellStyle name="Millares 6 3 4" xfId="4192" xr:uid="{00000000-0005-0000-0000-0000AD100000}"/>
    <cellStyle name="Millares 6 4" xfId="4193" xr:uid="{00000000-0005-0000-0000-0000AE100000}"/>
    <cellStyle name="Millares 6 4 2" xfId="4194" xr:uid="{00000000-0005-0000-0000-0000AF100000}"/>
    <cellStyle name="Millares 6 5" xfId="4195" xr:uid="{00000000-0005-0000-0000-0000B0100000}"/>
    <cellStyle name="Millares 6 5 2" xfId="4196" xr:uid="{00000000-0005-0000-0000-0000B1100000}"/>
    <cellStyle name="Millares 6 6" xfId="4197" xr:uid="{00000000-0005-0000-0000-0000B2100000}"/>
    <cellStyle name="Millares 6 7" xfId="4198" xr:uid="{00000000-0005-0000-0000-0000B3100000}"/>
    <cellStyle name="Millares 6 8" xfId="4199" xr:uid="{00000000-0005-0000-0000-0000B4100000}"/>
    <cellStyle name="Millares 6_Analisis al Cliente-Warehouse -Emergencie julio 28-2011 (Recuperado)" xfId="4200" xr:uid="{00000000-0005-0000-0000-0000B5100000}"/>
    <cellStyle name="Millares 60" xfId="4201" xr:uid="{00000000-0005-0000-0000-0000B6100000}"/>
    <cellStyle name="Millares 7" xfId="13" xr:uid="{00000000-0005-0000-0000-000006000000}"/>
    <cellStyle name="Millares 7 10" xfId="4202" xr:uid="{00000000-0005-0000-0000-0000B8100000}"/>
    <cellStyle name="Millares 7 2" xfId="14" xr:uid="{00000000-0005-0000-0000-000007000000}"/>
    <cellStyle name="Millares 7 2 10" xfId="4203" xr:uid="{00000000-0005-0000-0000-0000BA100000}"/>
    <cellStyle name="Millares 7 2 15" xfId="4204" xr:uid="{00000000-0005-0000-0000-0000BB100000}"/>
    <cellStyle name="Millares 7 2 2" xfId="4205" xr:uid="{00000000-0005-0000-0000-0000BC100000}"/>
    <cellStyle name="Millares 7 2 2 2" xfId="4206" xr:uid="{00000000-0005-0000-0000-0000BD100000}"/>
    <cellStyle name="Millares 7 2 2 2 2" xfId="4207" xr:uid="{00000000-0005-0000-0000-0000BE100000}"/>
    <cellStyle name="Millares 7 2 2 2 3" xfId="4208" xr:uid="{00000000-0005-0000-0000-0000BF100000}"/>
    <cellStyle name="Millares 7 2 2 3" xfId="4209" xr:uid="{00000000-0005-0000-0000-0000C0100000}"/>
    <cellStyle name="Millares 7 2 2 4" xfId="4210" xr:uid="{00000000-0005-0000-0000-0000C1100000}"/>
    <cellStyle name="Millares 7 2 2 5" xfId="4211" xr:uid="{00000000-0005-0000-0000-0000C2100000}"/>
    <cellStyle name="Millares 7 2 3" xfId="45" xr:uid="{00000000-0005-0000-0000-000004000000}"/>
    <cellStyle name="Millares 7 2 3 2" xfId="4212" xr:uid="{00000000-0005-0000-0000-0000C4100000}"/>
    <cellStyle name="Millares 7 2 3 2 2" xfId="4213" xr:uid="{00000000-0005-0000-0000-0000C5100000}"/>
    <cellStyle name="Millares 7 2 3 2 3" xfId="4214" xr:uid="{00000000-0005-0000-0000-0000C6100000}"/>
    <cellStyle name="Millares 7 2 3 2 4" xfId="4215" xr:uid="{00000000-0005-0000-0000-0000C7100000}"/>
    <cellStyle name="Millares 7 2 3 3" xfId="4216" xr:uid="{00000000-0005-0000-0000-0000C8100000}"/>
    <cellStyle name="Millares 7 2 3 3 2" xfId="4217" xr:uid="{00000000-0005-0000-0000-0000C9100000}"/>
    <cellStyle name="Millares 7 2 3 3 2 2" xfId="4218" xr:uid="{00000000-0005-0000-0000-0000CA100000}"/>
    <cellStyle name="Millares 7 2 3 3 3" xfId="4219" xr:uid="{00000000-0005-0000-0000-0000CB100000}"/>
    <cellStyle name="Millares 7 2 3 4" xfId="4220" xr:uid="{00000000-0005-0000-0000-0000CC100000}"/>
    <cellStyle name="Millares 7 2 3 4 2" xfId="4221" xr:uid="{00000000-0005-0000-0000-0000CD100000}"/>
    <cellStyle name="Millares 7 2 3 5" xfId="4222" xr:uid="{00000000-0005-0000-0000-0000CE100000}"/>
    <cellStyle name="Millares 7 2 3 6" xfId="4223" xr:uid="{00000000-0005-0000-0000-0000CF100000}"/>
    <cellStyle name="Millares 7 2 3 7" xfId="4224" xr:uid="{00000000-0005-0000-0000-0000D0100000}"/>
    <cellStyle name="Millares 7 2 4" xfId="4225" xr:uid="{00000000-0005-0000-0000-0000D1100000}"/>
    <cellStyle name="Millares 7 2 4 2" xfId="4226" xr:uid="{00000000-0005-0000-0000-0000D2100000}"/>
    <cellStyle name="Millares 7 2 5" xfId="4227" xr:uid="{00000000-0005-0000-0000-0000D3100000}"/>
    <cellStyle name="Millares 7 2 6" xfId="4228" xr:uid="{00000000-0005-0000-0000-0000D4100000}"/>
    <cellStyle name="Millares 7 2 6 2" xfId="4229" xr:uid="{00000000-0005-0000-0000-0000D5100000}"/>
    <cellStyle name="Millares 7 2 7" xfId="4230" xr:uid="{00000000-0005-0000-0000-0000D6100000}"/>
    <cellStyle name="Millares 7 2 7 2" xfId="4231" xr:uid="{00000000-0005-0000-0000-0000D7100000}"/>
    <cellStyle name="Millares 7 2 7 3" xfId="4232" xr:uid="{00000000-0005-0000-0000-0000D8100000}"/>
    <cellStyle name="Millares 7 2 8" xfId="4233" xr:uid="{00000000-0005-0000-0000-0000D9100000}"/>
    <cellStyle name="Millares 7 2 9" xfId="4234" xr:uid="{00000000-0005-0000-0000-0000DA100000}"/>
    <cellStyle name="Millares 7 3" xfId="4235" xr:uid="{00000000-0005-0000-0000-0000DB100000}"/>
    <cellStyle name="Millares 7 3 2" xfId="4236" xr:uid="{00000000-0005-0000-0000-0000DC100000}"/>
    <cellStyle name="Millares 7 3 2 2" xfId="4237" xr:uid="{00000000-0005-0000-0000-0000DD100000}"/>
    <cellStyle name="Millares 7 3 3" xfId="4238" xr:uid="{00000000-0005-0000-0000-0000DE100000}"/>
    <cellStyle name="Millares 7 3 3 2" xfId="4239" xr:uid="{00000000-0005-0000-0000-0000DF100000}"/>
    <cellStyle name="Millares 7 3 4" xfId="4240" xr:uid="{00000000-0005-0000-0000-0000E0100000}"/>
    <cellStyle name="Millares 7 3 5" xfId="4241" xr:uid="{00000000-0005-0000-0000-0000E1100000}"/>
    <cellStyle name="Millares 7 4" xfId="4242" xr:uid="{00000000-0005-0000-0000-0000E2100000}"/>
    <cellStyle name="Millares 7 4 2" xfId="4243" xr:uid="{00000000-0005-0000-0000-0000E3100000}"/>
    <cellStyle name="Millares 7 4 3" xfId="4244" xr:uid="{00000000-0005-0000-0000-0000E4100000}"/>
    <cellStyle name="Millares 7 4 4" xfId="4245" xr:uid="{00000000-0005-0000-0000-0000E5100000}"/>
    <cellStyle name="Millares 7 4 5" xfId="4246" xr:uid="{00000000-0005-0000-0000-0000E6100000}"/>
    <cellStyle name="Millares 7 4 6" xfId="4247" xr:uid="{00000000-0005-0000-0000-0000E7100000}"/>
    <cellStyle name="Millares 7 4 6 2" xfId="4248" xr:uid="{00000000-0005-0000-0000-0000E8100000}"/>
    <cellStyle name="Millares 7 5" xfId="4249" xr:uid="{00000000-0005-0000-0000-0000E9100000}"/>
    <cellStyle name="Millares 7 6" xfId="4250" xr:uid="{00000000-0005-0000-0000-0000EA100000}"/>
    <cellStyle name="Millares 7 6 2" xfId="4251" xr:uid="{00000000-0005-0000-0000-0000EB100000}"/>
    <cellStyle name="Millares 7 7" xfId="4252" xr:uid="{00000000-0005-0000-0000-0000EC100000}"/>
    <cellStyle name="Millares 7 8" xfId="4253" xr:uid="{00000000-0005-0000-0000-0000ED100000}"/>
    <cellStyle name="Millares 7 9" xfId="4254" xr:uid="{00000000-0005-0000-0000-0000EE100000}"/>
    <cellStyle name="Millares 8" xfId="4255" xr:uid="{00000000-0005-0000-0000-0000EF100000}"/>
    <cellStyle name="Millares 8 2" xfId="4256" xr:uid="{00000000-0005-0000-0000-0000F0100000}"/>
    <cellStyle name="Millares 8 2 2" xfId="4257" xr:uid="{00000000-0005-0000-0000-0000F1100000}"/>
    <cellStyle name="Millares 8 2 2 2" xfId="4258" xr:uid="{00000000-0005-0000-0000-0000F2100000}"/>
    <cellStyle name="Millares 8 2 2 2 2" xfId="4259" xr:uid="{00000000-0005-0000-0000-0000F3100000}"/>
    <cellStyle name="Millares 8 2 2 2 3" xfId="4260" xr:uid="{00000000-0005-0000-0000-0000F4100000}"/>
    <cellStyle name="Millares 8 2 2 3" xfId="4261" xr:uid="{00000000-0005-0000-0000-0000F5100000}"/>
    <cellStyle name="Millares 8 2 2 4" xfId="4262" xr:uid="{00000000-0005-0000-0000-0000F6100000}"/>
    <cellStyle name="Millares 8 2 2 5" xfId="4263" xr:uid="{00000000-0005-0000-0000-0000F7100000}"/>
    <cellStyle name="Millares 8 2 3" xfId="4264" xr:uid="{00000000-0005-0000-0000-0000F8100000}"/>
    <cellStyle name="Millares 8 2 3 2" xfId="4265" xr:uid="{00000000-0005-0000-0000-0000F9100000}"/>
    <cellStyle name="Millares 8 2 3 3" xfId="4266" xr:uid="{00000000-0005-0000-0000-0000FA100000}"/>
    <cellStyle name="Millares 8 2 4" xfId="4267" xr:uid="{00000000-0005-0000-0000-0000FB100000}"/>
    <cellStyle name="Millares 8 2 5" xfId="4268" xr:uid="{00000000-0005-0000-0000-0000FC100000}"/>
    <cellStyle name="Millares 8 3" xfId="4269" xr:uid="{00000000-0005-0000-0000-0000FD100000}"/>
    <cellStyle name="Millares 8 3 2" xfId="4270" xr:uid="{00000000-0005-0000-0000-0000FE100000}"/>
    <cellStyle name="Millares 8 3 2 2" xfId="4271" xr:uid="{00000000-0005-0000-0000-0000FF100000}"/>
    <cellStyle name="Millares 8 3 2 3" xfId="4272" xr:uid="{00000000-0005-0000-0000-000000110000}"/>
    <cellStyle name="Millares 8 3 3" xfId="4273" xr:uid="{00000000-0005-0000-0000-000001110000}"/>
    <cellStyle name="Millares 8 3 4" xfId="4274" xr:uid="{00000000-0005-0000-0000-000002110000}"/>
    <cellStyle name="Millares 8 4" xfId="4275" xr:uid="{00000000-0005-0000-0000-000003110000}"/>
    <cellStyle name="Millares 8 4 2" xfId="4276" xr:uid="{00000000-0005-0000-0000-000004110000}"/>
    <cellStyle name="Millares 8 4 3" xfId="4277" xr:uid="{00000000-0005-0000-0000-000005110000}"/>
    <cellStyle name="Millares 8 4 4" xfId="4278" xr:uid="{00000000-0005-0000-0000-000006110000}"/>
    <cellStyle name="Millares 8 5" xfId="4279" xr:uid="{00000000-0005-0000-0000-000007110000}"/>
    <cellStyle name="Millares 8 6" xfId="4280" xr:uid="{00000000-0005-0000-0000-000008110000}"/>
    <cellStyle name="Millares 8 6 2" xfId="4281" xr:uid="{00000000-0005-0000-0000-000009110000}"/>
    <cellStyle name="Millares 8 7" xfId="4282" xr:uid="{00000000-0005-0000-0000-00000A110000}"/>
    <cellStyle name="Millares 8 8" xfId="4283" xr:uid="{00000000-0005-0000-0000-00000B110000}"/>
    <cellStyle name="Millares 9" xfId="4284" xr:uid="{00000000-0005-0000-0000-00000C110000}"/>
    <cellStyle name="Millares 9 2" xfId="4285" xr:uid="{00000000-0005-0000-0000-00000D110000}"/>
    <cellStyle name="Millares 9 2 2" xfId="4286" xr:uid="{00000000-0005-0000-0000-00000E110000}"/>
    <cellStyle name="Millares 9 2 2 2" xfId="4287" xr:uid="{00000000-0005-0000-0000-00000F110000}"/>
    <cellStyle name="Millares 9 2 2 3" xfId="4288" xr:uid="{00000000-0005-0000-0000-000010110000}"/>
    <cellStyle name="Millares 9 2 2 4" xfId="4289" xr:uid="{00000000-0005-0000-0000-000011110000}"/>
    <cellStyle name="Millares 9 2 3" xfId="4290" xr:uid="{00000000-0005-0000-0000-000012110000}"/>
    <cellStyle name="Millares 9 3" xfId="4291" xr:uid="{00000000-0005-0000-0000-000013110000}"/>
    <cellStyle name="Millares 9 3 2" xfId="4292" xr:uid="{00000000-0005-0000-0000-000014110000}"/>
    <cellStyle name="Millares 9 3 3" xfId="4293" xr:uid="{00000000-0005-0000-0000-000015110000}"/>
    <cellStyle name="Millares 9 3 4" xfId="4294" xr:uid="{00000000-0005-0000-0000-000016110000}"/>
    <cellStyle name="Millares 9 4" xfId="4295" xr:uid="{00000000-0005-0000-0000-000017110000}"/>
    <cellStyle name="Millares 9 4 2" xfId="4296" xr:uid="{00000000-0005-0000-0000-000018110000}"/>
    <cellStyle name="Millares 9 4 2 2" xfId="4297" xr:uid="{00000000-0005-0000-0000-000019110000}"/>
    <cellStyle name="Millares 9 4 3" xfId="4298" xr:uid="{00000000-0005-0000-0000-00001A110000}"/>
    <cellStyle name="Millares 9 4 4" xfId="4299" xr:uid="{00000000-0005-0000-0000-00001B110000}"/>
    <cellStyle name="Millares 9 5" xfId="4300" xr:uid="{00000000-0005-0000-0000-00001C110000}"/>
    <cellStyle name="Millares 9 6" xfId="4301" xr:uid="{00000000-0005-0000-0000-00001D110000}"/>
    <cellStyle name="Moneda [0] 2" xfId="15" xr:uid="{00000000-0005-0000-0000-000009000000}"/>
    <cellStyle name="Moneda [0] 2 2" xfId="4302" xr:uid="{00000000-0005-0000-0000-00001F110000}"/>
    <cellStyle name="Moneda [0] 2 3" xfId="4303" xr:uid="{00000000-0005-0000-0000-000020110000}"/>
    <cellStyle name="Moneda [0] 2 4" xfId="4304" xr:uid="{00000000-0005-0000-0000-000021110000}"/>
    <cellStyle name="Moneda [0] 2 5" xfId="4305" xr:uid="{00000000-0005-0000-0000-000022110000}"/>
    <cellStyle name="Moneda [0] 2 6" xfId="4306" xr:uid="{00000000-0005-0000-0000-000023110000}"/>
    <cellStyle name="Moneda [0] 2 7" xfId="4307" xr:uid="{00000000-0005-0000-0000-000024110000}"/>
    <cellStyle name="Moneda [0] 3" xfId="4308" xr:uid="{00000000-0005-0000-0000-000025110000}"/>
    <cellStyle name="Moneda [0] 3 2" xfId="4309" xr:uid="{00000000-0005-0000-0000-000026110000}"/>
    <cellStyle name="Moneda 10" xfId="16" xr:uid="{00000000-0005-0000-0000-00000A000000}"/>
    <cellStyle name="Moneda 10 2" xfId="4310" xr:uid="{00000000-0005-0000-0000-000028110000}"/>
    <cellStyle name="Moneda 10 2 2" xfId="4311" xr:uid="{00000000-0005-0000-0000-000029110000}"/>
    <cellStyle name="Moneda 10 2 3" xfId="4312" xr:uid="{00000000-0005-0000-0000-00002A110000}"/>
    <cellStyle name="Moneda 10 3" xfId="4313" xr:uid="{00000000-0005-0000-0000-00002B110000}"/>
    <cellStyle name="Moneda 10 4" xfId="4314" xr:uid="{00000000-0005-0000-0000-00002C110000}"/>
    <cellStyle name="Moneda 11" xfId="17" xr:uid="{00000000-0005-0000-0000-00000B000000}"/>
    <cellStyle name="Moneda 11 2" xfId="4315" xr:uid="{00000000-0005-0000-0000-00002E110000}"/>
    <cellStyle name="Moneda 11 2 2" xfId="4316" xr:uid="{00000000-0005-0000-0000-00002F110000}"/>
    <cellStyle name="Moneda 11 2 3" xfId="4317" xr:uid="{00000000-0005-0000-0000-000030110000}"/>
    <cellStyle name="Moneda 11 3" xfId="4318" xr:uid="{00000000-0005-0000-0000-000031110000}"/>
    <cellStyle name="Moneda 11 4" xfId="4319" xr:uid="{00000000-0005-0000-0000-000032110000}"/>
    <cellStyle name="Moneda 12" xfId="18" xr:uid="{00000000-0005-0000-0000-00000C000000}"/>
    <cellStyle name="Moneda 12 2" xfId="4320" xr:uid="{00000000-0005-0000-0000-000034110000}"/>
    <cellStyle name="Moneda 12 2 2" xfId="4321" xr:uid="{00000000-0005-0000-0000-000035110000}"/>
    <cellStyle name="Moneda 12 2 3" xfId="4322" xr:uid="{00000000-0005-0000-0000-000036110000}"/>
    <cellStyle name="Moneda 12 3" xfId="4323" xr:uid="{00000000-0005-0000-0000-000037110000}"/>
    <cellStyle name="Moneda 12 4" xfId="4324" xr:uid="{00000000-0005-0000-0000-000038110000}"/>
    <cellStyle name="Moneda 13" xfId="31" xr:uid="{00000000-0005-0000-0000-00000D000000}"/>
    <cellStyle name="Moneda 13 2" xfId="4326" xr:uid="{00000000-0005-0000-0000-00003A110000}"/>
    <cellStyle name="Moneda 13 2 2" xfId="4327" xr:uid="{00000000-0005-0000-0000-00003B110000}"/>
    <cellStyle name="Moneda 13 2 3" xfId="4328" xr:uid="{00000000-0005-0000-0000-00003C110000}"/>
    <cellStyle name="Moneda 13 3" xfId="4329" xr:uid="{00000000-0005-0000-0000-00003D110000}"/>
    <cellStyle name="Moneda 13 4" xfId="4330" xr:uid="{00000000-0005-0000-0000-00003E110000}"/>
    <cellStyle name="Moneda 13 5" xfId="4325" xr:uid="{00000000-0005-0000-0000-00003F110000}"/>
    <cellStyle name="Moneda 14" xfId="39" xr:uid="{00000000-0005-0000-0000-000059000000}"/>
    <cellStyle name="Moneda 14 2" xfId="4332" xr:uid="{00000000-0005-0000-0000-000041110000}"/>
    <cellStyle name="Moneda 14 2 2" xfId="4333" xr:uid="{00000000-0005-0000-0000-000042110000}"/>
    <cellStyle name="Moneda 14 2 3" xfId="4334" xr:uid="{00000000-0005-0000-0000-000043110000}"/>
    <cellStyle name="Moneda 14 3" xfId="4335" xr:uid="{00000000-0005-0000-0000-000044110000}"/>
    <cellStyle name="Moneda 14 4" xfId="4336" xr:uid="{00000000-0005-0000-0000-000045110000}"/>
    <cellStyle name="Moneda 14 5" xfId="4331" xr:uid="{00000000-0005-0000-0000-000046110000}"/>
    <cellStyle name="Moneda 15" xfId="40" xr:uid="{00000000-0005-0000-0000-000061000000}"/>
    <cellStyle name="Moneda 15 2" xfId="4338" xr:uid="{00000000-0005-0000-0000-000048110000}"/>
    <cellStyle name="Moneda 15 2 2" xfId="4339" xr:uid="{00000000-0005-0000-0000-000049110000}"/>
    <cellStyle name="Moneda 15 2 3" xfId="4340" xr:uid="{00000000-0005-0000-0000-00004A110000}"/>
    <cellStyle name="Moneda 15 3" xfId="4341" xr:uid="{00000000-0005-0000-0000-00004B110000}"/>
    <cellStyle name="Moneda 15 4" xfId="4342" xr:uid="{00000000-0005-0000-0000-00004C110000}"/>
    <cellStyle name="Moneda 15 5" xfId="4337" xr:uid="{00000000-0005-0000-0000-00004D110000}"/>
    <cellStyle name="Moneda 16" xfId="53" xr:uid="{00000000-0005-0000-0000-000062000000}"/>
    <cellStyle name="Moneda 16 2" xfId="4344" xr:uid="{00000000-0005-0000-0000-00004F110000}"/>
    <cellStyle name="Moneda 16 2 2" xfId="4345" xr:uid="{00000000-0005-0000-0000-000050110000}"/>
    <cellStyle name="Moneda 16 2 3" xfId="4346" xr:uid="{00000000-0005-0000-0000-000051110000}"/>
    <cellStyle name="Moneda 16 3" xfId="4347" xr:uid="{00000000-0005-0000-0000-000052110000}"/>
    <cellStyle name="Moneda 16 4" xfId="4348" xr:uid="{00000000-0005-0000-0000-000053110000}"/>
    <cellStyle name="Moneda 16 5" xfId="4343" xr:uid="{00000000-0005-0000-0000-000054110000}"/>
    <cellStyle name="Moneda 17" xfId="52" xr:uid="{00000000-0005-0000-0000-000063000000}"/>
    <cellStyle name="Moneda 17 2" xfId="4350" xr:uid="{00000000-0005-0000-0000-000056110000}"/>
    <cellStyle name="Moneda 17 2 2" xfId="4351" xr:uid="{00000000-0005-0000-0000-000057110000}"/>
    <cellStyle name="Moneda 17 2 3" xfId="4352" xr:uid="{00000000-0005-0000-0000-000058110000}"/>
    <cellStyle name="Moneda 17 3" xfId="4353" xr:uid="{00000000-0005-0000-0000-000059110000}"/>
    <cellStyle name="Moneda 17 4" xfId="4349" xr:uid="{00000000-0005-0000-0000-00005A110000}"/>
    <cellStyle name="Moneda 18" xfId="50" xr:uid="{00000000-0005-0000-0000-000007000000}"/>
    <cellStyle name="Moneda 18 2" xfId="4354" xr:uid="{00000000-0005-0000-0000-00005C110000}"/>
    <cellStyle name="Moneda 18 2 2" xfId="4355" xr:uid="{00000000-0005-0000-0000-00005D110000}"/>
    <cellStyle name="Moneda 18 2 3" xfId="4356" xr:uid="{00000000-0005-0000-0000-00005E110000}"/>
    <cellStyle name="Moneda 18 3" xfId="4357" xr:uid="{00000000-0005-0000-0000-00005F110000}"/>
    <cellStyle name="Moneda 18 4" xfId="4358" xr:uid="{00000000-0005-0000-0000-000060110000}"/>
    <cellStyle name="Moneda 19" xfId="55" xr:uid="{00000000-0005-0000-0000-000067000000}"/>
    <cellStyle name="Moneda 19 2" xfId="4360" xr:uid="{00000000-0005-0000-0000-000062110000}"/>
    <cellStyle name="Moneda 19 3" xfId="4361" xr:uid="{00000000-0005-0000-0000-000063110000}"/>
    <cellStyle name="Moneda 19 4" xfId="4359" xr:uid="{00000000-0005-0000-0000-000061110000}"/>
    <cellStyle name="Moneda 2" xfId="4" xr:uid="{00000000-0005-0000-0000-00000E000000}"/>
    <cellStyle name="Moneda 2 10" xfId="4362" xr:uid="{00000000-0005-0000-0000-000065110000}"/>
    <cellStyle name="Moneda 2 10 2" xfId="4363" xr:uid="{00000000-0005-0000-0000-000066110000}"/>
    <cellStyle name="Moneda 2 11" xfId="4364" xr:uid="{00000000-0005-0000-0000-000067110000}"/>
    <cellStyle name="Moneda 2 12" xfId="4365" xr:uid="{00000000-0005-0000-0000-000068110000}"/>
    <cellStyle name="Moneda 2 13" xfId="4366" xr:uid="{00000000-0005-0000-0000-000069110000}"/>
    <cellStyle name="Moneda 2 14" xfId="4367" xr:uid="{00000000-0005-0000-0000-00006A110000}"/>
    <cellStyle name="Moneda 2 15" xfId="4368" xr:uid="{00000000-0005-0000-0000-00006B110000}"/>
    <cellStyle name="Moneda 2 16" xfId="4369" xr:uid="{00000000-0005-0000-0000-00006C110000}"/>
    <cellStyle name="Moneda 2 17" xfId="4370" xr:uid="{00000000-0005-0000-0000-00006D110000}"/>
    <cellStyle name="Moneda 2 18" xfId="4371" xr:uid="{00000000-0005-0000-0000-00006E110000}"/>
    <cellStyle name="Moneda 2 19" xfId="4372" xr:uid="{00000000-0005-0000-0000-00006F110000}"/>
    <cellStyle name="Moneda 2 2" xfId="19" xr:uid="{00000000-0005-0000-0000-00000F000000}"/>
    <cellStyle name="Moneda 2 2 2" xfId="51" xr:uid="{00000000-0005-0000-0000-000009000000}"/>
    <cellStyle name="Moneda 2 2 2 2" xfId="4375" xr:uid="{00000000-0005-0000-0000-000072110000}"/>
    <cellStyle name="Moneda 2 2 2 2 2" xfId="4376" xr:uid="{00000000-0005-0000-0000-000073110000}"/>
    <cellStyle name="Moneda 2 2 2 2 3" xfId="4377" xr:uid="{00000000-0005-0000-0000-000074110000}"/>
    <cellStyle name="Moneda 2 2 2 2 3 2" xfId="4378" xr:uid="{00000000-0005-0000-0000-000075110000}"/>
    <cellStyle name="Moneda 2 2 2 2 3 3" xfId="4379" xr:uid="{00000000-0005-0000-0000-000076110000}"/>
    <cellStyle name="Moneda 2 2 2 2 4" xfId="4380" xr:uid="{00000000-0005-0000-0000-000077110000}"/>
    <cellStyle name="Moneda 2 2 2 2 5" xfId="4381" xr:uid="{00000000-0005-0000-0000-000078110000}"/>
    <cellStyle name="Moneda 2 2 2 3" xfId="4382" xr:uid="{00000000-0005-0000-0000-000079110000}"/>
    <cellStyle name="Moneda 2 2 2 4" xfId="4383" xr:uid="{00000000-0005-0000-0000-00007A110000}"/>
    <cellStyle name="Moneda 2 2 2 4 2" xfId="4384" xr:uid="{00000000-0005-0000-0000-00007B110000}"/>
    <cellStyle name="Moneda 2 2 2 4 3" xfId="4385" xr:uid="{00000000-0005-0000-0000-00007C110000}"/>
    <cellStyle name="Moneda 2 2 2 5" xfId="4386" xr:uid="{00000000-0005-0000-0000-00007D110000}"/>
    <cellStyle name="Moneda 2 2 2 5 2" xfId="4387" xr:uid="{00000000-0005-0000-0000-00007E110000}"/>
    <cellStyle name="Moneda 2 2 2 5 3" xfId="4388" xr:uid="{00000000-0005-0000-0000-00007F110000}"/>
    <cellStyle name="Moneda 2 2 2 6" xfId="4389" xr:uid="{00000000-0005-0000-0000-000080110000}"/>
    <cellStyle name="Moneda 2 2 2 7" xfId="4390" xr:uid="{00000000-0005-0000-0000-000081110000}"/>
    <cellStyle name="Moneda 2 2 2 8" xfId="4374" xr:uid="{00000000-0005-0000-0000-000082110000}"/>
    <cellStyle name="Moneda 2 2 3" xfId="4391" xr:uid="{00000000-0005-0000-0000-000083110000}"/>
    <cellStyle name="Moneda 2 2 4" xfId="4392" xr:uid="{00000000-0005-0000-0000-000084110000}"/>
    <cellStyle name="Moneda 2 2 4 2" xfId="4393" xr:uid="{00000000-0005-0000-0000-000085110000}"/>
    <cellStyle name="Moneda 2 2 4 3" xfId="4394" xr:uid="{00000000-0005-0000-0000-000086110000}"/>
    <cellStyle name="Moneda 2 2 5" xfId="4395" xr:uid="{00000000-0005-0000-0000-000087110000}"/>
    <cellStyle name="Moneda 2 2 5 2" xfId="4396" xr:uid="{00000000-0005-0000-0000-000088110000}"/>
    <cellStyle name="Moneda 2 2 5 3" xfId="4397" xr:uid="{00000000-0005-0000-0000-000089110000}"/>
    <cellStyle name="Moneda 2 2 6" xfId="4398" xr:uid="{00000000-0005-0000-0000-00008A110000}"/>
    <cellStyle name="Moneda 2 2 6 2" xfId="4399" xr:uid="{00000000-0005-0000-0000-00008B110000}"/>
    <cellStyle name="Moneda 2 2 6 3" xfId="4400" xr:uid="{00000000-0005-0000-0000-00008C110000}"/>
    <cellStyle name="Moneda 2 2 7" xfId="4401" xr:uid="{00000000-0005-0000-0000-00008D110000}"/>
    <cellStyle name="Moneda 2 2 8" xfId="4402" xr:uid="{00000000-0005-0000-0000-00008E110000}"/>
    <cellStyle name="Moneda 2 2 9" xfId="4373" xr:uid="{00000000-0005-0000-0000-00008F110000}"/>
    <cellStyle name="Moneda 2 20" xfId="4403" xr:uid="{00000000-0005-0000-0000-000090110000}"/>
    <cellStyle name="Moneda 2 21" xfId="4404" xr:uid="{00000000-0005-0000-0000-000091110000}"/>
    <cellStyle name="Moneda 2 22" xfId="4405" xr:uid="{00000000-0005-0000-0000-000092110000}"/>
    <cellStyle name="Moneda 2 23" xfId="4406" xr:uid="{00000000-0005-0000-0000-000093110000}"/>
    <cellStyle name="Moneda 2 24" xfId="4407" xr:uid="{00000000-0005-0000-0000-000094110000}"/>
    <cellStyle name="Moneda 2 25" xfId="4408" xr:uid="{00000000-0005-0000-0000-000095110000}"/>
    <cellStyle name="Moneda 2 26" xfId="4409" xr:uid="{00000000-0005-0000-0000-000096110000}"/>
    <cellStyle name="Moneda 2 27" xfId="4410" xr:uid="{00000000-0005-0000-0000-000097110000}"/>
    <cellStyle name="Moneda 2 28" xfId="4411" xr:uid="{00000000-0005-0000-0000-000098110000}"/>
    <cellStyle name="Moneda 2 29" xfId="4412" xr:uid="{00000000-0005-0000-0000-000099110000}"/>
    <cellStyle name="Moneda 2 3" xfId="4413" xr:uid="{00000000-0005-0000-0000-00009A110000}"/>
    <cellStyle name="Moneda 2 3 2" xfId="4414" xr:uid="{00000000-0005-0000-0000-00009B110000}"/>
    <cellStyle name="Moneda 2 3 2 2" xfId="4415" xr:uid="{00000000-0005-0000-0000-00009C110000}"/>
    <cellStyle name="Moneda 2 3 3" xfId="4416" xr:uid="{00000000-0005-0000-0000-00009D110000}"/>
    <cellStyle name="Moneda 2 3 4" xfId="4417" xr:uid="{00000000-0005-0000-0000-00009E110000}"/>
    <cellStyle name="Moneda 2 3 5" xfId="4418" xr:uid="{00000000-0005-0000-0000-00009F110000}"/>
    <cellStyle name="Moneda 2 3 6" xfId="4419" xr:uid="{00000000-0005-0000-0000-0000A0110000}"/>
    <cellStyle name="Moneda 2 3_Presupuesto" xfId="4420" xr:uid="{00000000-0005-0000-0000-0000A1110000}"/>
    <cellStyle name="Moneda 2 30" xfId="4421" xr:uid="{00000000-0005-0000-0000-0000A2110000}"/>
    <cellStyle name="Moneda 2 31" xfId="4422" xr:uid="{00000000-0005-0000-0000-0000A3110000}"/>
    <cellStyle name="Moneda 2 32" xfId="4423" xr:uid="{00000000-0005-0000-0000-0000A4110000}"/>
    <cellStyle name="Moneda 2 4" xfId="4424" xr:uid="{00000000-0005-0000-0000-0000A5110000}"/>
    <cellStyle name="Moneda 2 4 2" xfId="4425" xr:uid="{00000000-0005-0000-0000-0000A6110000}"/>
    <cellStyle name="Moneda 2 4 3" xfId="4426" xr:uid="{00000000-0005-0000-0000-0000A7110000}"/>
    <cellStyle name="Moneda 2 4 4" xfId="4427" xr:uid="{00000000-0005-0000-0000-0000A8110000}"/>
    <cellStyle name="Moneda 2 5" xfId="4428" xr:uid="{00000000-0005-0000-0000-0000A9110000}"/>
    <cellStyle name="Moneda 2 5 10" xfId="4429" xr:uid="{00000000-0005-0000-0000-0000AA110000}"/>
    <cellStyle name="Moneda 2 5 2" xfId="4430" xr:uid="{00000000-0005-0000-0000-0000AB110000}"/>
    <cellStyle name="Moneda 2 5 2 2" xfId="4431" xr:uid="{00000000-0005-0000-0000-0000AC110000}"/>
    <cellStyle name="Moneda 2 5 2 3" xfId="4432" xr:uid="{00000000-0005-0000-0000-0000AD110000}"/>
    <cellStyle name="Moneda 2 5 2 4" xfId="4433" xr:uid="{00000000-0005-0000-0000-0000AE110000}"/>
    <cellStyle name="Moneda 2 5 3" xfId="4434" xr:uid="{00000000-0005-0000-0000-0000AF110000}"/>
    <cellStyle name="Moneda 2 5 3 2" xfId="4435" xr:uid="{00000000-0005-0000-0000-0000B0110000}"/>
    <cellStyle name="Moneda 2 5 3 3" xfId="4436" xr:uid="{00000000-0005-0000-0000-0000B1110000}"/>
    <cellStyle name="Moneda 2 5 3 4" xfId="4437" xr:uid="{00000000-0005-0000-0000-0000B2110000}"/>
    <cellStyle name="Moneda 2 5 4" xfId="4438" xr:uid="{00000000-0005-0000-0000-0000B3110000}"/>
    <cellStyle name="Moneda 2 5 5" xfId="4439" xr:uid="{00000000-0005-0000-0000-0000B4110000}"/>
    <cellStyle name="Moneda 2 5 6" xfId="4440" xr:uid="{00000000-0005-0000-0000-0000B5110000}"/>
    <cellStyle name="Moneda 2 5 7" xfId="4441" xr:uid="{00000000-0005-0000-0000-0000B6110000}"/>
    <cellStyle name="Moneda 2 5 8" xfId="4442" xr:uid="{00000000-0005-0000-0000-0000B7110000}"/>
    <cellStyle name="Moneda 2 5 9" xfId="4443" xr:uid="{00000000-0005-0000-0000-0000B8110000}"/>
    <cellStyle name="Moneda 2 6" xfId="4444" xr:uid="{00000000-0005-0000-0000-0000B9110000}"/>
    <cellStyle name="Moneda 2 6 2" xfId="4445" xr:uid="{00000000-0005-0000-0000-0000BA110000}"/>
    <cellStyle name="Moneda 2 6 2 2" xfId="4446" xr:uid="{00000000-0005-0000-0000-0000BB110000}"/>
    <cellStyle name="Moneda 2 6 2 3" xfId="4447" xr:uid="{00000000-0005-0000-0000-0000BC110000}"/>
    <cellStyle name="Moneda 2 6 3" xfId="4448" xr:uid="{00000000-0005-0000-0000-0000BD110000}"/>
    <cellStyle name="Moneda 2 6 4" xfId="4449" xr:uid="{00000000-0005-0000-0000-0000BE110000}"/>
    <cellStyle name="Moneda 2 7" xfId="4450" xr:uid="{00000000-0005-0000-0000-0000BF110000}"/>
    <cellStyle name="Moneda 2 7 2" xfId="4451" xr:uid="{00000000-0005-0000-0000-0000C0110000}"/>
    <cellStyle name="Moneda 2 7 3" xfId="4452" xr:uid="{00000000-0005-0000-0000-0000C1110000}"/>
    <cellStyle name="Moneda 2 7 4" xfId="4453" xr:uid="{00000000-0005-0000-0000-0000C2110000}"/>
    <cellStyle name="Moneda 2 8" xfId="4454" xr:uid="{00000000-0005-0000-0000-0000C3110000}"/>
    <cellStyle name="Moneda 2 8 2" xfId="4455" xr:uid="{00000000-0005-0000-0000-0000C4110000}"/>
    <cellStyle name="Moneda 2 8 3" xfId="4456" xr:uid="{00000000-0005-0000-0000-0000C5110000}"/>
    <cellStyle name="Moneda 2 8 4" xfId="4457" xr:uid="{00000000-0005-0000-0000-0000C6110000}"/>
    <cellStyle name="Moneda 2 9" xfId="4458" xr:uid="{00000000-0005-0000-0000-0000C7110000}"/>
    <cellStyle name="Moneda 2 9 2" xfId="4459" xr:uid="{00000000-0005-0000-0000-0000C8110000}"/>
    <cellStyle name="Moneda 2 9 3" xfId="4460" xr:uid="{00000000-0005-0000-0000-0000C9110000}"/>
    <cellStyle name="Moneda 2 9 4" xfId="4461" xr:uid="{00000000-0005-0000-0000-0000CA110000}"/>
    <cellStyle name="Moneda 2_ANALISIS COSTOS PORTICOS GRAN TECHO" xfId="4462" xr:uid="{00000000-0005-0000-0000-0000CB110000}"/>
    <cellStyle name="Moneda 20" xfId="4463" xr:uid="{00000000-0005-0000-0000-0000CC110000}"/>
    <cellStyle name="Moneda 20 2" xfId="4464" xr:uid="{00000000-0005-0000-0000-0000CD110000}"/>
    <cellStyle name="Moneda 21" xfId="4465" xr:uid="{00000000-0005-0000-0000-0000CE110000}"/>
    <cellStyle name="Moneda 22" xfId="4466" xr:uid="{00000000-0005-0000-0000-0000CF110000}"/>
    <cellStyle name="Moneda 22 2" xfId="4467" xr:uid="{00000000-0005-0000-0000-0000D0110000}"/>
    <cellStyle name="Moneda 22 2 2" xfId="4468" xr:uid="{00000000-0005-0000-0000-0000D1110000}"/>
    <cellStyle name="Moneda 23" xfId="4469" xr:uid="{00000000-0005-0000-0000-0000D2110000}"/>
    <cellStyle name="Moneda 24" xfId="4470" xr:uid="{00000000-0005-0000-0000-0000D3110000}"/>
    <cellStyle name="Moneda 25" xfId="4471" xr:uid="{00000000-0005-0000-0000-0000D4110000}"/>
    <cellStyle name="Moneda 26" xfId="4472" xr:uid="{00000000-0005-0000-0000-0000D5110000}"/>
    <cellStyle name="Moneda 27" xfId="4473" xr:uid="{00000000-0005-0000-0000-0000D6110000}"/>
    <cellStyle name="Moneda 28" xfId="4474" xr:uid="{00000000-0005-0000-0000-0000D7110000}"/>
    <cellStyle name="Moneda 29" xfId="4475" xr:uid="{00000000-0005-0000-0000-0000D8110000}"/>
    <cellStyle name="Moneda 3" xfId="3" xr:uid="{00000000-0005-0000-0000-000010000000}"/>
    <cellStyle name="Moneda 3 2" xfId="20" xr:uid="{00000000-0005-0000-0000-000011000000}"/>
    <cellStyle name="Moneda 3 2 2" xfId="4478" xr:uid="{00000000-0005-0000-0000-0000DB110000}"/>
    <cellStyle name="Moneda 3 2 3" xfId="4479" xr:uid="{00000000-0005-0000-0000-0000DC110000}"/>
    <cellStyle name="Moneda 3 2 3 2" xfId="4480" xr:uid="{00000000-0005-0000-0000-0000DD110000}"/>
    <cellStyle name="Moneda 3 2 4" xfId="4481" xr:uid="{00000000-0005-0000-0000-0000DE110000}"/>
    <cellStyle name="Moneda 3 2 5" xfId="4482" xr:uid="{00000000-0005-0000-0000-0000DF110000}"/>
    <cellStyle name="Moneda 3 2 6" xfId="4483" xr:uid="{00000000-0005-0000-0000-0000E0110000}"/>
    <cellStyle name="Moneda 3 2 7" xfId="4477" xr:uid="{00000000-0005-0000-0000-0000E1110000}"/>
    <cellStyle name="Moneda 3 3" xfId="4484" xr:uid="{00000000-0005-0000-0000-0000E2110000}"/>
    <cellStyle name="Moneda 3 3 2" xfId="4485" xr:uid="{00000000-0005-0000-0000-0000E3110000}"/>
    <cellStyle name="Moneda 3 3 3" xfId="4486" xr:uid="{00000000-0005-0000-0000-0000E4110000}"/>
    <cellStyle name="Moneda 3 3 4" xfId="4487" xr:uid="{00000000-0005-0000-0000-0000E5110000}"/>
    <cellStyle name="Moneda 3 3 5" xfId="4488" xr:uid="{00000000-0005-0000-0000-0000E6110000}"/>
    <cellStyle name="Moneda 3 4" xfId="4489" xr:uid="{00000000-0005-0000-0000-0000E7110000}"/>
    <cellStyle name="Moneda 3 5" xfId="4490" xr:uid="{00000000-0005-0000-0000-0000E8110000}"/>
    <cellStyle name="Moneda 3 5 2" xfId="4491" xr:uid="{00000000-0005-0000-0000-0000E9110000}"/>
    <cellStyle name="Moneda 3 6" xfId="4492" xr:uid="{00000000-0005-0000-0000-0000EA110000}"/>
    <cellStyle name="Moneda 3 7" xfId="4493" xr:uid="{00000000-0005-0000-0000-0000EB110000}"/>
    <cellStyle name="Moneda 3 8" xfId="4494" xr:uid="{00000000-0005-0000-0000-0000EC110000}"/>
    <cellStyle name="Moneda 3 9" xfId="4476" xr:uid="{00000000-0005-0000-0000-0000ED110000}"/>
    <cellStyle name="Moneda 30" xfId="4495" xr:uid="{00000000-0005-0000-0000-0000EE110000}"/>
    <cellStyle name="Moneda 31" xfId="4496" xr:uid="{00000000-0005-0000-0000-0000EF110000}"/>
    <cellStyle name="Moneda 32" xfId="4497" xr:uid="{00000000-0005-0000-0000-0000F0110000}"/>
    <cellStyle name="Moneda 33" xfId="4498" xr:uid="{00000000-0005-0000-0000-0000F1110000}"/>
    <cellStyle name="Moneda 34" xfId="4499" xr:uid="{00000000-0005-0000-0000-0000F2110000}"/>
    <cellStyle name="Moneda 35" xfId="68" xr:uid="{00000000-0005-0000-0000-0000F3110000}"/>
    <cellStyle name="Moneda 36" xfId="65" xr:uid="{00000000-0005-0000-0000-0000F4110000}"/>
    <cellStyle name="Moneda 37" xfId="9595" xr:uid="{00000000-0005-0000-0000-0000F5110000}"/>
    <cellStyle name="Moneda 38" xfId="9592" xr:uid="{00000000-0005-0000-0000-0000F6110000}"/>
    <cellStyle name="Moneda 39" xfId="9594" xr:uid="{00000000-0005-0000-0000-0000F7110000}"/>
    <cellStyle name="Moneda 4" xfId="21" xr:uid="{00000000-0005-0000-0000-000012000000}"/>
    <cellStyle name="Moneda 4 2" xfId="4501" xr:uid="{00000000-0005-0000-0000-0000F9110000}"/>
    <cellStyle name="Moneda 4 2 2" xfId="4502" xr:uid="{00000000-0005-0000-0000-0000FA110000}"/>
    <cellStyle name="Moneda 4 2 3" xfId="4503" xr:uid="{00000000-0005-0000-0000-0000FB110000}"/>
    <cellStyle name="Moneda 4 2 4" xfId="4504" xr:uid="{00000000-0005-0000-0000-0000FC110000}"/>
    <cellStyle name="Moneda 4 2 5" xfId="4505" xr:uid="{00000000-0005-0000-0000-0000FD110000}"/>
    <cellStyle name="Moneda 4 3" xfId="4506" xr:uid="{00000000-0005-0000-0000-0000FE110000}"/>
    <cellStyle name="Moneda 4 3 2" xfId="4507" xr:uid="{00000000-0005-0000-0000-0000FF110000}"/>
    <cellStyle name="Moneda 4 3 3" xfId="4508" xr:uid="{00000000-0005-0000-0000-000000120000}"/>
    <cellStyle name="Moneda 4 3 4" xfId="4509" xr:uid="{00000000-0005-0000-0000-000001120000}"/>
    <cellStyle name="Moneda 4 4" xfId="4510" xr:uid="{00000000-0005-0000-0000-000002120000}"/>
    <cellStyle name="Moneda 4 4 2" xfId="4511" xr:uid="{00000000-0005-0000-0000-000003120000}"/>
    <cellStyle name="Moneda 4 4 3" xfId="4512" xr:uid="{00000000-0005-0000-0000-000004120000}"/>
    <cellStyle name="Moneda 4 5" xfId="4513" xr:uid="{00000000-0005-0000-0000-000005120000}"/>
    <cellStyle name="Moneda 4 6" xfId="4514" xr:uid="{00000000-0005-0000-0000-000006120000}"/>
    <cellStyle name="Moneda 4 7" xfId="4500" xr:uid="{00000000-0005-0000-0000-000007120000}"/>
    <cellStyle name="Moneda 40" xfId="9593" xr:uid="{00000000-0005-0000-0000-000008120000}"/>
    <cellStyle name="Moneda 5" xfId="22" xr:uid="{00000000-0005-0000-0000-000013000000}"/>
    <cellStyle name="Moneda 5 2" xfId="4516" xr:uid="{00000000-0005-0000-0000-00000A120000}"/>
    <cellStyle name="Moneda 5 2 2" xfId="43" xr:uid="{00000000-0005-0000-0000-00000A000000}"/>
    <cellStyle name="Moneda 5 2 2 2" xfId="4517" xr:uid="{00000000-0005-0000-0000-00000C120000}"/>
    <cellStyle name="Moneda 5 2 2 2 2" xfId="4518" xr:uid="{00000000-0005-0000-0000-00000D120000}"/>
    <cellStyle name="Moneda 5 2 2 2 2 2" xfId="4519" xr:uid="{00000000-0005-0000-0000-00000E120000}"/>
    <cellStyle name="Moneda 5 2 2 2 3" xfId="4520" xr:uid="{00000000-0005-0000-0000-00000F120000}"/>
    <cellStyle name="Moneda 5 2 2 2 4" xfId="4521" xr:uid="{00000000-0005-0000-0000-000010120000}"/>
    <cellStyle name="Moneda 5 2 2 2 5" xfId="4522" xr:uid="{00000000-0005-0000-0000-000011120000}"/>
    <cellStyle name="Moneda 5 2 2 3" xfId="4523" xr:uid="{00000000-0005-0000-0000-000012120000}"/>
    <cellStyle name="Moneda 5 2 2 3 2" xfId="4524" xr:uid="{00000000-0005-0000-0000-000013120000}"/>
    <cellStyle name="Moneda 5 2 2 3 2 2" xfId="4525" xr:uid="{00000000-0005-0000-0000-000014120000}"/>
    <cellStyle name="Moneda 5 2 2 3 3" xfId="4526" xr:uid="{00000000-0005-0000-0000-000015120000}"/>
    <cellStyle name="Moneda 5 2 2 3 4" xfId="4527" xr:uid="{00000000-0005-0000-0000-000016120000}"/>
    <cellStyle name="Moneda 5 2 2 3 5" xfId="4528" xr:uid="{00000000-0005-0000-0000-000017120000}"/>
    <cellStyle name="Moneda 5 2 2 4" xfId="4529" xr:uid="{00000000-0005-0000-0000-000018120000}"/>
    <cellStyle name="Moneda 5 2 2 4 2" xfId="4530" xr:uid="{00000000-0005-0000-0000-000019120000}"/>
    <cellStyle name="Moneda 5 2 2 4 2 2" xfId="4531" xr:uid="{00000000-0005-0000-0000-00001A120000}"/>
    <cellStyle name="Moneda 5 2 2 4 3" xfId="4532" xr:uid="{00000000-0005-0000-0000-00001B120000}"/>
    <cellStyle name="Moneda 5 2 2 4 4" xfId="4533" xr:uid="{00000000-0005-0000-0000-00001C120000}"/>
    <cellStyle name="Moneda 5 2 2 4 5" xfId="4534" xr:uid="{00000000-0005-0000-0000-00001D120000}"/>
    <cellStyle name="Moneda 5 2 2 5" xfId="4535" xr:uid="{00000000-0005-0000-0000-00001E120000}"/>
    <cellStyle name="Moneda 5 2 2 5 2" xfId="4536" xr:uid="{00000000-0005-0000-0000-00001F120000}"/>
    <cellStyle name="Moneda 5 2 2 6" xfId="4537" xr:uid="{00000000-0005-0000-0000-000020120000}"/>
    <cellStyle name="Moneda 5 2 2 7" xfId="4538" xr:uid="{00000000-0005-0000-0000-000021120000}"/>
    <cellStyle name="Moneda 5 2 2 8" xfId="4539" xr:uid="{00000000-0005-0000-0000-000022120000}"/>
    <cellStyle name="Moneda 5 2 3" xfId="4540" xr:uid="{00000000-0005-0000-0000-000023120000}"/>
    <cellStyle name="Moneda 5 2 3 2" xfId="4541" xr:uid="{00000000-0005-0000-0000-000024120000}"/>
    <cellStyle name="Moneda 5 2 3 2 2" xfId="4542" xr:uid="{00000000-0005-0000-0000-000025120000}"/>
    <cellStyle name="Moneda 5 2 3 2 2 2" xfId="4543" xr:uid="{00000000-0005-0000-0000-000026120000}"/>
    <cellStyle name="Moneda 5 2 3 2 3" xfId="4544" xr:uid="{00000000-0005-0000-0000-000027120000}"/>
    <cellStyle name="Moneda 5 2 3 2 4" xfId="4545" xr:uid="{00000000-0005-0000-0000-000028120000}"/>
    <cellStyle name="Moneda 5 2 3 2 5" xfId="4546" xr:uid="{00000000-0005-0000-0000-000029120000}"/>
    <cellStyle name="Moneda 5 2 3 3" xfId="4547" xr:uid="{00000000-0005-0000-0000-00002A120000}"/>
    <cellStyle name="Moneda 5 2 3 3 2" xfId="4548" xr:uid="{00000000-0005-0000-0000-00002B120000}"/>
    <cellStyle name="Moneda 5 2 3 3 2 2" xfId="4549" xr:uid="{00000000-0005-0000-0000-00002C120000}"/>
    <cellStyle name="Moneda 5 2 3 3 3" xfId="4550" xr:uid="{00000000-0005-0000-0000-00002D120000}"/>
    <cellStyle name="Moneda 5 2 3 3 4" xfId="4551" xr:uid="{00000000-0005-0000-0000-00002E120000}"/>
    <cellStyle name="Moneda 5 2 3 3 5" xfId="4552" xr:uid="{00000000-0005-0000-0000-00002F120000}"/>
    <cellStyle name="Moneda 5 2 3 4" xfId="4553" xr:uid="{00000000-0005-0000-0000-000030120000}"/>
    <cellStyle name="Moneda 5 2 3 4 2" xfId="4554" xr:uid="{00000000-0005-0000-0000-000031120000}"/>
    <cellStyle name="Moneda 5 2 3 4 2 2" xfId="4555" xr:uid="{00000000-0005-0000-0000-000032120000}"/>
    <cellStyle name="Moneda 5 2 3 4 3" xfId="4556" xr:uid="{00000000-0005-0000-0000-000033120000}"/>
    <cellStyle name="Moneda 5 2 3 4 4" xfId="4557" xr:uid="{00000000-0005-0000-0000-000034120000}"/>
    <cellStyle name="Moneda 5 2 3 4 5" xfId="4558" xr:uid="{00000000-0005-0000-0000-000035120000}"/>
    <cellStyle name="Moneda 5 2 3 5" xfId="4559" xr:uid="{00000000-0005-0000-0000-000036120000}"/>
    <cellStyle name="Moneda 5 2 3 5 2" xfId="4560" xr:uid="{00000000-0005-0000-0000-000037120000}"/>
    <cellStyle name="Moneda 5 2 3 6" xfId="4561" xr:uid="{00000000-0005-0000-0000-000038120000}"/>
    <cellStyle name="Moneda 5 2 3 7" xfId="4562" xr:uid="{00000000-0005-0000-0000-000039120000}"/>
    <cellStyle name="Moneda 5 2 3 8" xfId="4563" xr:uid="{00000000-0005-0000-0000-00003A120000}"/>
    <cellStyle name="Moneda 5 2 4" xfId="4564" xr:uid="{00000000-0005-0000-0000-00003B120000}"/>
    <cellStyle name="Moneda 5 2 5" xfId="4565" xr:uid="{00000000-0005-0000-0000-00003C120000}"/>
    <cellStyle name="Moneda 5 2 6" xfId="4566" xr:uid="{00000000-0005-0000-0000-00003D120000}"/>
    <cellStyle name="Moneda 5 3" xfId="4567" xr:uid="{00000000-0005-0000-0000-00003E120000}"/>
    <cellStyle name="Moneda 5 3 2" xfId="4568" xr:uid="{00000000-0005-0000-0000-00003F120000}"/>
    <cellStyle name="Moneda 5 3 2 2" xfId="4569" xr:uid="{00000000-0005-0000-0000-000040120000}"/>
    <cellStyle name="Moneda 5 3 2 2 2" xfId="4570" xr:uid="{00000000-0005-0000-0000-000041120000}"/>
    <cellStyle name="Moneda 5 3 2 2 2 2" xfId="4571" xr:uid="{00000000-0005-0000-0000-000042120000}"/>
    <cellStyle name="Moneda 5 3 2 2 3" xfId="4572" xr:uid="{00000000-0005-0000-0000-000043120000}"/>
    <cellStyle name="Moneda 5 3 2 2 4" xfId="4573" xr:uid="{00000000-0005-0000-0000-000044120000}"/>
    <cellStyle name="Moneda 5 3 2 2 5" xfId="4574" xr:uid="{00000000-0005-0000-0000-000045120000}"/>
    <cellStyle name="Moneda 5 3 2 3" xfId="4575" xr:uid="{00000000-0005-0000-0000-000046120000}"/>
    <cellStyle name="Moneda 5 3 2 3 2" xfId="4576" xr:uid="{00000000-0005-0000-0000-000047120000}"/>
    <cellStyle name="Moneda 5 3 2 3 2 2" xfId="4577" xr:uid="{00000000-0005-0000-0000-000048120000}"/>
    <cellStyle name="Moneda 5 3 2 3 3" xfId="4578" xr:uid="{00000000-0005-0000-0000-000049120000}"/>
    <cellStyle name="Moneda 5 3 2 3 4" xfId="4579" xr:uid="{00000000-0005-0000-0000-00004A120000}"/>
    <cellStyle name="Moneda 5 3 2 3 5" xfId="4580" xr:uid="{00000000-0005-0000-0000-00004B120000}"/>
    <cellStyle name="Moneda 5 3 2 4" xfId="4581" xr:uid="{00000000-0005-0000-0000-00004C120000}"/>
    <cellStyle name="Moneda 5 3 2 4 2" xfId="4582" xr:uid="{00000000-0005-0000-0000-00004D120000}"/>
    <cellStyle name="Moneda 5 3 2 4 2 2" xfId="4583" xr:uid="{00000000-0005-0000-0000-00004E120000}"/>
    <cellStyle name="Moneda 5 3 2 4 3" xfId="4584" xr:uid="{00000000-0005-0000-0000-00004F120000}"/>
    <cellStyle name="Moneda 5 3 2 4 4" xfId="4585" xr:uid="{00000000-0005-0000-0000-000050120000}"/>
    <cellStyle name="Moneda 5 3 2 4 5" xfId="4586" xr:uid="{00000000-0005-0000-0000-000051120000}"/>
    <cellStyle name="Moneda 5 3 2 5" xfId="4587" xr:uid="{00000000-0005-0000-0000-000052120000}"/>
    <cellStyle name="Moneda 5 3 2 5 2" xfId="4588" xr:uid="{00000000-0005-0000-0000-000053120000}"/>
    <cellStyle name="Moneda 5 3 2 6" xfId="4589" xr:uid="{00000000-0005-0000-0000-000054120000}"/>
    <cellStyle name="Moneda 5 3 2 7" xfId="4590" xr:uid="{00000000-0005-0000-0000-000055120000}"/>
    <cellStyle name="Moneda 5 3 2 8" xfId="4591" xr:uid="{00000000-0005-0000-0000-000056120000}"/>
    <cellStyle name="Moneda 5 3 3" xfId="4592" xr:uid="{00000000-0005-0000-0000-000057120000}"/>
    <cellStyle name="Moneda 5 3 3 2" xfId="4593" xr:uid="{00000000-0005-0000-0000-000058120000}"/>
    <cellStyle name="Moneda 5 3 3 2 2" xfId="4594" xr:uid="{00000000-0005-0000-0000-000059120000}"/>
    <cellStyle name="Moneda 5 3 3 3" xfId="4595" xr:uid="{00000000-0005-0000-0000-00005A120000}"/>
    <cellStyle name="Moneda 5 3 3 4" xfId="4596" xr:uid="{00000000-0005-0000-0000-00005B120000}"/>
    <cellStyle name="Moneda 5 3 3 5" xfId="4597" xr:uid="{00000000-0005-0000-0000-00005C120000}"/>
    <cellStyle name="Moneda 5 3 4" xfId="4598" xr:uid="{00000000-0005-0000-0000-00005D120000}"/>
    <cellStyle name="Moneda 5 3 4 2" xfId="4599" xr:uid="{00000000-0005-0000-0000-00005E120000}"/>
    <cellStyle name="Moneda 5 3 4 2 2" xfId="4600" xr:uid="{00000000-0005-0000-0000-00005F120000}"/>
    <cellStyle name="Moneda 5 3 4 3" xfId="4601" xr:uid="{00000000-0005-0000-0000-000060120000}"/>
    <cellStyle name="Moneda 5 3 4 4" xfId="4602" xr:uid="{00000000-0005-0000-0000-000061120000}"/>
    <cellStyle name="Moneda 5 3 4 5" xfId="4603" xr:uid="{00000000-0005-0000-0000-000062120000}"/>
    <cellStyle name="Moneda 5 3 5" xfId="4604" xr:uid="{00000000-0005-0000-0000-000063120000}"/>
    <cellStyle name="Moneda 5 3 5 2" xfId="4605" xr:uid="{00000000-0005-0000-0000-000064120000}"/>
    <cellStyle name="Moneda 5 3 5 2 2" xfId="4606" xr:uid="{00000000-0005-0000-0000-000065120000}"/>
    <cellStyle name="Moneda 5 3 5 3" xfId="4607" xr:uid="{00000000-0005-0000-0000-000066120000}"/>
    <cellStyle name="Moneda 5 3 5 4" xfId="4608" xr:uid="{00000000-0005-0000-0000-000067120000}"/>
    <cellStyle name="Moneda 5 3 5 5" xfId="4609" xr:uid="{00000000-0005-0000-0000-000068120000}"/>
    <cellStyle name="Moneda 5 3 6" xfId="4610" xr:uid="{00000000-0005-0000-0000-000069120000}"/>
    <cellStyle name="Moneda 5 3 6 2" xfId="4611" xr:uid="{00000000-0005-0000-0000-00006A120000}"/>
    <cellStyle name="Moneda 5 3 7" xfId="4612" xr:uid="{00000000-0005-0000-0000-00006B120000}"/>
    <cellStyle name="Moneda 5 3 8" xfId="4613" xr:uid="{00000000-0005-0000-0000-00006C120000}"/>
    <cellStyle name="Moneda 5 3 9" xfId="4614" xr:uid="{00000000-0005-0000-0000-00006D120000}"/>
    <cellStyle name="Moneda 5 4" xfId="4615" xr:uid="{00000000-0005-0000-0000-00006E120000}"/>
    <cellStyle name="Moneda 5 4 2" xfId="4616" xr:uid="{00000000-0005-0000-0000-00006F120000}"/>
    <cellStyle name="Moneda 5 4 2 2" xfId="4617" xr:uid="{00000000-0005-0000-0000-000070120000}"/>
    <cellStyle name="Moneda 5 4 2 2 2" xfId="4618" xr:uid="{00000000-0005-0000-0000-000071120000}"/>
    <cellStyle name="Moneda 5 4 2 3" xfId="4619" xr:uid="{00000000-0005-0000-0000-000072120000}"/>
    <cellStyle name="Moneda 5 4 2 4" xfId="4620" xr:uid="{00000000-0005-0000-0000-000073120000}"/>
    <cellStyle name="Moneda 5 4 2 5" xfId="4621" xr:uid="{00000000-0005-0000-0000-000074120000}"/>
    <cellStyle name="Moneda 5 4 3" xfId="4622" xr:uid="{00000000-0005-0000-0000-000075120000}"/>
    <cellStyle name="Moneda 5 4 3 2" xfId="4623" xr:uid="{00000000-0005-0000-0000-000076120000}"/>
    <cellStyle name="Moneda 5 4 3 2 2" xfId="4624" xr:uid="{00000000-0005-0000-0000-000077120000}"/>
    <cellStyle name="Moneda 5 4 3 3" xfId="4625" xr:uid="{00000000-0005-0000-0000-000078120000}"/>
    <cellStyle name="Moneda 5 4 3 4" xfId="4626" xr:uid="{00000000-0005-0000-0000-000079120000}"/>
    <cellStyle name="Moneda 5 4 3 5" xfId="4627" xr:uid="{00000000-0005-0000-0000-00007A120000}"/>
    <cellStyle name="Moneda 5 4 4" xfId="4628" xr:uid="{00000000-0005-0000-0000-00007B120000}"/>
    <cellStyle name="Moneda 5 4 4 2" xfId="4629" xr:uid="{00000000-0005-0000-0000-00007C120000}"/>
    <cellStyle name="Moneda 5 4 4 2 2" xfId="4630" xr:uid="{00000000-0005-0000-0000-00007D120000}"/>
    <cellStyle name="Moneda 5 4 4 3" xfId="4631" xr:uid="{00000000-0005-0000-0000-00007E120000}"/>
    <cellStyle name="Moneda 5 4 4 4" xfId="4632" xr:uid="{00000000-0005-0000-0000-00007F120000}"/>
    <cellStyle name="Moneda 5 4 4 5" xfId="4633" xr:uid="{00000000-0005-0000-0000-000080120000}"/>
    <cellStyle name="Moneda 5 4 5" xfId="4634" xr:uid="{00000000-0005-0000-0000-000081120000}"/>
    <cellStyle name="Moneda 5 4 5 2" xfId="4635" xr:uid="{00000000-0005-0000-0000-000082120000}"/>
    <cellStyle name="Moneda 5 4 6" xfId="4636" xr:uid="{00000000-0005-0000-0000-000083120000}"/>
    <cellStyle name="Moneda 5 4 7" xfId="4637" xr:uid="{00000000-0005-0000-0000-000084120000}"/>
    <cellStyle name="Moneda 5 4 8" xfId="4638" xr:uid="{00000000-0005-0000-0000-000085120000}"/>
    <cellStyle name="Moneda 5 5" xfId="4639" xr:uid="{00000000-0005-0000-0000-000086120000}"/>
    <cellStyle name="Moneda 5 5 2" xfId="4640" xr:uid="{00000000-0005-0000-0000-000087120000}"/>
    <cellStyle name="Moneda 5 5 2 2" xfId="4641" xr:uid="{00000000-0005-0000-0000-000088120000}"/>
    <cellStyle name="Moneda 5 5 2 2 2" xfId="4642" xr:uid="{00000000-0005-0000-0000-000089120000}"/>
    <cellStyle name="Moneda 5 5 2 3" xfId="4643" xr:uid="{00000000-0005-0000-0000-00008A120000}"/>
    <cellStyle name="Moneda 5 5 2 4" xfId="4644" xr:uid="{00000000-0005-0000-0000-00008B120000}"/>
    <cellStyle name="Moneda 5 5 2 5" xfId="4645" xr:uid="{00000000-0005-0000-0000-00008C120000}"/>
    <cellStyle name="Moneda 5 5 3" xfId="4646" xr:uid="{00000000-0005-0000-0000-00008D120000}"/>
    <cellStyle name="Moneda 5 5 3 2" xfId="4647" xr:uid="{00000000-0005-0000-0000-00008E120000}"/>
    <cellStyle name="Moneda 5 5 3 2 2" xfId="4648" xr:uid="{00000000-0005-0000-0000-00008F120000}"/>
    <cellStyle name="Moneda 5 5 3 3" xfId="4649" xr:uid="{00000000-0005-0000-0000-000090120000}"/>
    <cellStyle name="Moneda 5 5 3 4" xfId="4650" xr:uid="{00000000-0005-0000-0000-000091120000}"/>
    <cellStyle name="Moneda 5 5 3 5" xfId="4651" xr:uid="{00000000-0005-0000-0000-000092120000}"/>
    <cellStyle name="Moneda 5 5 4" xfId="4652" xr:uid="{00000000-0005-0000-0000-000093120000}"/>
    <cellStyle name="Moneda 5 5 4 2" xfId="4653" xr:uid="{00000000-0005-0000-0000-000094120000}"/>
    <cellStyle name="Moneda 5 5 4 2 2" xfId="4654" xr:uid="{00000000-0005-0000-0000-000095120000}"/>
    <cellStyle name="Moneda 5 5 4 3" xfId="4655" xr:uid="{00000000-0005-0000-0000-000096120000}"/>
    <cellStyle name="Moneda 5 5 4 4" xfId="4656" xr:uid="{00000000-0005-0000-0000-000097120000}"/>
    <cellStyle name="Moneda 5 5 4 5" xfId="4657" xr:uid="{00000000-0005-0000-0000-000098120000}"/>
    <cellStyle name="Moneda 5 5 5" xfId="4658" xr:uid="{00000000-0005-0000-0000-000099120000}"/>
    <cellStyle name="Moneda 5 5 5 2" xfId="4659" xr:uid="{00000000-0005-0000-0000-00009A120000}"/>
    <cellStyle name="Moneda 5 5 6" xfId="4660" xr:uid="{00000000-0005-0000-0000-00009B120000}"/>
    <cellStyle name="Moneda 5 5 7" xfId="4661" xr:uid="{00000000-0005-0000-0000-00009C120000}"/>
    <cellStyle name="Moneda 5 5 8" xfId="4662" xr:uid="{00000000-0005-0000-0000-00009D120000}"/>
    <cellStyle name="Moneda 5 6" xfId="4663" xr:uid="{00000000-0005-0000-0000-00009E120000}"/>
    <cellStyle name="Moneda 5 7" xfId="4664" xr:uid="{00000000-0005-0000-0000-00009F120000}"/>
    <cellStyle name="Moneda 5 8" xfId="4665" xr:uid="{00000000-0005-0000-0000-0000A0120000}"/>
    <cellStyle name="Moneda 5 9" xfId="4515" xr:uid="{00000000-0005-0000-0000-0000A1120000}"/>
    <cellStyle name="Moneda 6" xfId="23" xr:uid="{00000000-0005-0000-0000-000014000000}"/>
    <cellStyle name="Moneda 6 2" xfId="4667" xr:uid="{00000000-0005-0000-0000-0000A3120000}"/>
    <cellStyle name="Moneda 6 2 2" xfId="4668" xr:uid="{00000000-0005-0000-0000-0000A4120000}"/>
    <cellStyle name="Moneda 6 2 3" xfId="4669" xr:uid="{00000000-0005-0000-0000-0000A5120000}"/>
    <cellStyle name="Moneda 6 2 4" xfId="4670" xr:uid="{00000000-0005-0000-0000-0000A6120000}"/>
    <cellStyle name="Moneda 6 2 5" xfId="4671" xr:uid="{00000000-0005-0000-0000-0000A7120000}"/>
    <cellStyle name="Moneda 6 3" xfId="4672" xr:uid="{00000000-0005-0000-0000-0000A8120000}"/>
    <cellStyle name="Moneda 6 3 2" xfId="4673" xr:uid="{00000000-0005-0000-0000-0000A9120000}"/>
    <cellStyle name="Moneda 6 3 3" xfId="4674" xr:uid="{00000000-0005-0000-0000-0000AA120000}"/>
    <cellStyle name="Moneda 6 3 4" xfId="4675" xr:uid="{00000000-0005-0000-0000-0000AB120000}"/>
    <cellStyle name="Moneda 6 4" xfId="4676" xr:uid="{00000000-0005-0000-0000-0000AC120000}"/>
    <cellStyle name="Moneda 6 4 2" xfId="4677" xr:uid="{00000000-0005-0000-0000-0000AD120000}"/>
    <cellStyle name="Moneda 6 4 3" xfId="4678" xr:uid="{00000000-0005-0000-0000-0000AE120000}"/>
    <cellStyle name="Moneda 6 5" xfId="4679" xr:uid="{00000000-0005-0000-0000-0000AF120000}"/>
    <cellStyle name="Moneda 6 6" xfId="4680" xr:uid="{00000000-0005-0000-0000-0000B0120000}"/>
    <cellStyle name="Moneda 6 7" xfId="4666" xr:uid="{00000000-0005-0000-0000-0000B1120000}"/>
    <cellStyle name="Moneda 7" xfId="24" xr:uid="{00000000-0005-0000-0000-000015000000}"/>
    <cellStyle name="Moneda 7 2" xfId="4682" xr:uid="{00000000-0005-0000-0000-0000B3120000}"/>
    <cellStyle name="Moneda 7 2 2" xfId="4683" xr:uid="{00000000-0005-0000-0000-0000B4120000}"/>
    <cellStyle name="Moneda 7 2 3" xfId="4684" xr:uid="{00000000-0005-0000-0000-0000B5120000}"/>
    <cellStyle name="Moneda 7 3" xfId="4685" xr:uid="{00000000-0005-0000-0000-0000B6120000}"/>
    <cellStyle name="Moneda 7 4" xfId="4686" xr:uid="{00000000-0005-0000-0000-0000B7120000}"/>
    <cellStyle name="Moneda 7 5" xfId="4681" xr:uid="{00000000-0005-0000-0000-0000B8120000}"/>
    <cellStyle name="Moneda 8" xfId="25" xr:uid="{00000000-0005-0000-0000-000016000000}"/>
    <cellStyle name="Moneda 8 2" xfId="4688" xr:uid="{00000000-0005-0000-0000-0000BA120000}"/>
    <cellStyle name="Moneda 8 2 2" xfId="4689" xr:uid="{00000000-0005-0000-0000-0000BB120000}"/>
    <cellStyle name="Moneda 8 2 3" xfId="4690" xr:uid="{00000000-0005-0000-0000-0000BC120000}"/>
    <cellStyle name="Moneda 8 3" xfId="4691" xr:uid="{00000000-0005-0000-0000-0000BD120000}"/>
    <cellStyle name="Moneda 8 4" xfId="4692" xr:uid="{00000000-0005-0000-0000-0000BE120000}"/>
    <cellStyle name="Moneda 8 5" xfId="4687" xr:uid="{00000000-0005-0000-0000-0000BF120000}"/>
    <cellStyle name="Moneda 9" xfId="26" xr:uid="{00000000-0005-0000-0000-000017000000}"/>
    <cellStyle name="Moneda 9 2" xfId="4694" xr:uid="{00000000-0005-0000-0000-0000C1120000}"/>
    <cellStyle name="Moneda 9 3" xfId="4695" xr:uid="{00000000-0005-0000-0000-0000C2120000}"/>
    <cellStyle name="Moneda 9 4" xfId="4696" xr:uid="{00000000-0005-0000-0000-0000C3120000}"/>
    <cellStyle name="Moneda 9 5" xfId="4697" xr:uid="{00000000-0005-0000-0000-0000C4120000}"/>
    <cellStyle name="Moneda 9 6" xfId="4693" xr:uid="{00000000-0005-0000-0000-0000C5120000}"/>
    <cellStyle name="Moneda0" xfId="4698" xr:uid="{00000000-0005-0000-0000-0000C6120000}"/>
    <cellStyle name="Neutral 2" xfId="4699" xr:uid="{00000000-0005-0000-0000-0000C7120000}"/>
    <cellStyle name="Neutral 2 2" xfId="4700" xr:uid="{00000000-0005-0000-0000-0000C8120000}"/>
    <cellStyle name="Neutral 2 3" xfId="4701" xr:uid="{00000000-0005-0000-0000-0000C9120000}"/>
    <cellStyle name="Neutral 2 4" xfId="4702" xr:uid="{00000000-0005-0000-0000-0000CA120000}"/>
    <cellStyle name="Neutral 3" xfId="4703" xr:uid="{00000000-0005-0000-0000-0000CB120000}"/>
    <cellStyle name="Neutral 4" xfId="4704" xr:uid="{00000000-0005-0000-0000-0000CC120000}"/>
    <cellStyle name="Neutral 8" xfId="4705" xr:uid="{00000000-0005-0000-0000-0000CD120000}"/>
    <cellStyle name="No-definido" xfId="4706" xr:uid="{00000000-0005-0000-0000-0000CE120000}"/>
    <cellStyle name="No-definido 2" xfId="4707" xr:uid="{00000000-0005-0000-0000-0000CF120000}"/>
    <cellStyle name="No-definido 3" xfId="4708" xr:uid="{00000000-0005-0000-0000-0000D0120000}"/>
    <cellStyle name="No-definido_001- PRESUPUESTO AILA  (26 DE JULIO DEL 2010)" xfId="4709" xr:uid="{00000000-0005-0000-0000-0000D1120000}"/>
    <cellStyle name="Normal" xfId="0" builtinId="0"/>
    <cellStyle name="Normal - Style1" xfId="4710" xr:uid="{00000000-0005-0000-0000-0000D3120000}"/>
    <cellStyle name="Normal 10" xfId="4711" xr:uid="{00000000-0005-0000-0000-0000D4120000}"/>
    <cellStyle name="Normal 10 10" xfId="4712" xr:uid="{00000000-0005-0000-0000-0000D5120000}"/>
    <cellStyle name="Normal 10 2" xfId="47" xr:uid="{00000000-0005-0000-0000-00000C000000}"/>
    <cellStyle name="Normal 10 2 2" xfId="4713" xr:uid="{00000000-0005-0000-0000-0000D7120000}"/>
    <cellStyle name="Normal 10 2 2 2" xfId="4714" xr:uid="{00000000-0005-0000-0000-0000D8120000}"/>
    <cellStyle name="Normal 10 2 2 3" xfId="4715" xr:uid="{00000000-0005-0000-0000-0000D9120000}"/>
    <cellStyle name="Normal 10 2 2 4" xfId="4716" xr:uid="{00000000-0005-0000-0000-0000DA120000}"/>
    <cellStyle name="Normal 10 2 2 5" xfId="4717" xr:uid="{00000000-0005-0000-0000-0000DB120000}"/>
    <cellStyle name="Normal 10 2 3" xfId="4718" xr:uid="{00000000-0005-0000-0000-0000DC120000}"/>
    <cellStyle name="Normal 10 2 4" xfId="4719" xr:uid="{00000000-0005-0000-0000-0000DD120000}"/>
    <cellStyle name="Normal 10 2 5" xfId="4720" xr:uid="{00000000-0005-0000-0000-0000DE120000}"/>
    <cellStyle name="Normal 10 21" xfId="4721" xr:uid="{00000000-0005-0000-0000-0000DF120000}"/>
    <cellStyle name="Normal 10 3" xfId="4722" xr:uid="{00000000-0005-0000-0000-0000E0120000}"/>
    <cellStyle name="Normal 10 3 2" xfId="4723" xr:uid="{00000000-0005-0000-0000-0000E1120000}"/>
    <cellStyle name="Normal 10 3 2 2" xfId="4724" xr:uid="{00000000-0005-0000-0000-0000E2120000}"/>
    <cellStyle name="Normal 10 3 2 3" xfId="4725" xr:uid="{00000000-0005-0000-0000-0000E3120000}"/>
    <cellStyle name="Normal 10 3 3" xfId="4726" xr:uid="{00000000-0005-0000-0000-0000E4120000}"/>
    <cellStyle name="Normal 10 3 4" xfId="4727" xr:uid="{00000000-0005-0000-0000-0000E5120000}"/>
    <cellStyle name="Normal 10 3 5" xfId="4728" xr:uid="{00000000-0005-0000-0000-0000E6120000}"/>
    <cellStyle name="Normal 10 4" xfId="4729" xr:uid="{00000000-0005-0000-0000-0000E7120000}"/>
    <cellStyle name="Normal 10 5" xfId="4730" xr:uid="{00000000-0005-0000-0000-0000E8120000}"/>
    <cellStyle name="Normal 10 5 2" xfId="4731" xr:uid="{00000000-0005-0000-0000-0000E9120000}"/>
    <cellStyle name="Normal 10 5 3" xfId="4732" xr:uid="{00000000-0005-0000-0000-0000EA120000}"/>
    <cellStyle name="Normal 10 6" xfId="4733" xr:uid="{00000000-0005-0000-0000-0000EB120000}"/>
    <cellStyle name="Normal 10 7" xfId="4734" xr:uid="{00000000-0005-0000-0000-0000EC120000}"/>
    <cellStyle name="Normal 100" xfId="4735" xr:uid="{00000000-0005-0000-0000-0000ED120000}"/>
    <cellStyle name="Normal 101" xfId="4736" xr:uid="{00000000-0005-0000-0000-0000EE120000}"/>
    <cellStyle name="Normal 102" xfId="4737" xr:uid="{00000000-0005-0000-0000-0000EF120000}"/>
    <cellStyle name="Normal 103" xfId="4738" xr:uid="{00000000-0005-0000-0000-0000F0120000}"/>
    <cellStyle name="Normal 104" xfId="4739" xr:uid="{00000000-0005-0000-0000-0000F1120000}"/>
    <cellStyle name="Normal 105" xfId="4740" xr:uid="{00000000-0005-0000-0000-0000F2120000}"/>
    <cellStyle name="Normal 106" xfId="4741" xr:uid="{00000000-0005-0000-0000-0000F3120000}"/>
    <cellStyle name="Normal 107" xfId="4742" xr:uid="{00000000-0005-0000-0000-0000F4120000}"/>
    <cellStyle name="Normal 108" xfId="4743" xr:uid="{00000000-0005-0000-0000-0000F5120000}"/>
    <cellStyle name="Normal 109" xfId="4744" xr:uid="{00000000-0005-0000-0000-0000F6120000}"/>
    <cellStyle name="Normal 109 2" xfId="4745" xr:uid="{00000000-0005-0000-0000-0000F7120000}"/>
    <cellStyle name="Normal 11" xfId="4746" xr:uid="{00000000-0005-0000-0000-0000F8120000}"/>
    <cellStyle name="Normal 11 2" xfId="4747" xr:uid="{00000000-0005-0000-0000-0000F9120000}"/>
    <cellStyle name="Normal 11 2 2" xfId="4748" xr:uid="{00000000-0005-0000-0000-0000FA120000}"/>
    <cellStyle name="Normal 11 2 3" xfId="4749" xr:uid="{00000000-0005-0000-0000-0000FB120000}"/>
    <cellStyle name="Normal 11 2 4" xfId="4750" xr:uid="{00000000-0005-0000-0000-0000FC120000}"/>
    <cellStyle name="Normal 11 3" xfId="4751" xr:uid="{00000000-0005-0000-0000-0000FD120000}"/>
    <cellStyle name="Normal 11 4" xfId="4752" xr:uid="{00000000-0005-0000-0000-0000FE120000}"/>
    <cellStyle name="Normal 11 5" xfId="4753" xr:uid="{00000000-0005-0000-0000-0000FF120000}"/>
    <cellStyle name="Normal 11 6" xfId="4754" xr:uid="{00000000-0005-0000-0000-000000130000}"/>
    <cellStyle name="Normal 11 7" xfId="4755" xr:uid="{00000000-0005-0000-0000-000001130000}"/>
    <cellStyle name="Normal 110" xfId="4756" xr:uid="{00000000-0005-0000-0000-000002130000}"/>
    <cellStyle name="Normal 110 2" xfId="4757" xr:uid="{00000000-0005-0000-0000-000003130000}"/>
    <cellStyle name="Normal 111" xfId="4758" xr:uid="{00000000-0005-0000-0000-000004130000}"/>
    <cellStyle name="Normal 112" xfId="4759" xr:uid="{00000000-0005-0000-0000-000005130000}"/>
    <cellStyle name="Normal 113" xfId="4760" xr:uid="{00000000-0005-0000-0000-000006130000}"/>
    <cellStyle name="Normal 114" xfId="4761" xr:uid="{00000000-0005-0000-0000-000007130000}"/>
    <cellStyle name="Normal 115" xfId="4762" xr:uid="{00000000-0005-0000-0000-000008130000}"/>
    <cellStyle name="Normal 116" xfId="4763" xr:uid="{00000000-0005-0000-0000-000009130000}"/>
    <cellStyle name="Normal 117" xfId="4764" xr:uid="{00000000-0005-0000-0000-00000A130000}"/>
    <cellStyle name="Normal 118" xfId="4765" xr:uid="{00000000-0005-0000-0000-00000B130000}"/>
    <cellStyle name="Normal 119" xfId="4766" xr:uid="{00000000-0005-0000-0000-00000C130000}"/>
    <cellStyle name="Normal 12" xfId="4767" xr:uid="{00000000-0005-0000-0000-00000D130000}"/>
    <cellStyle name="Normal 12 2" xfId="4768" xr:uid="{00000000-0005-0000-0000-00000E130000}"/>
    <cellStyle name="Normal 12 2 10" xfId="4769" xr:uid="{00000000-0005-0000-0000-00000F130000}"/>
    <cellStyle name="Normal 12 2 2" xfId="4770" xr:uid="{00000000-0005-0000-0000-000010130000}"/>
    <cellStyle name="Normal 12 2 2 2" xfId="4771" xr:uid="{00000000-0005-0000-0000-000011130000}"/>
    <cellStyle name="Normal 12 2 2 2 2" xfId="4772" xr:uid="{00000000-0005-0000-0000-000012130000}"/>
    <cellStyle name="Normal 12 2 2 2 2 2" xfId="4773" xr:uid="{00000000-0005-0000-0000-000013130000}"/>
    <cellStyle name="Normal 12 2 2 2 2 3" xfId="4774" xr:uid="{00000000-0005-0000-0000-000014130000}"/>
    <cellStyle name="Normal 12 2 2 2 2 4" xfId="4775" xr:uid="{00000000-0005-0000-0000-000015130000}"/>
    <cellStyle name="Normal 12 2 2 2 3" xfId="4776" xr:uid="{00000000-0005-0000-0000-000016130000}"/>
    <cellStyle name="Normal 12 2 2 2 3 2" xfId="4777" xr:uid="{00000000-0005-0000-0000-000017130000}"/>
    <cellStyle name="Normal 12 2 2 2 3 3" xfId="4778" xr:uid="{00000000-0005-0000-0000-000018130000}"/>
    <cellStyle name="Normal 12 2 2 2 3 4" xfId="4779" xr:uid="{00000000-0005-0000-0000-000019130000}"/>
    <cellStyle name="Normal 12 2 2 2 4" xfId="4780" xr:uid="{00000000-0005-0000-0000-00001A130000}"/>
    <cellStyle name="Normal 12 2 2 2 4 2" xfId="4781" xr:uid="{00000000-0005-0000-0000-00001B130000}"/>
    <cellStyle name="Normal 12 2 2 2 4 3" xfId="4782" xr:uid="{00000000-0005-0000-0000-00001C130000}"/>
    <cellStyle name="Normal 12 2 2 2 4 4" xfId="4783" xr:uid="{00000000-0005-0000-0000-00001D130000}"/>
    <cellStyle name="Normal 12 2 2 2 5" xfId="4784" xr:uid="{00000000-0005-0000-0000-00001E130000}"/>
    <cellStyle name="Normal 12 2 2 2 6" xfId="4785" xr:uid="{00000000-0005-0000-0000-00001F130000}"/>
    <cellStyle name="Normal 12 2 2 2 7" xfId="4786" xr:uid="{00000000-0005-0000-0000-000020130000}"/>
    <cellStyle name="Normal 12 2 2 3" xfId="4787" xr:uid="{00000000-0005-0000-0000-000021130000}"/>
    <cellStyle name="Normal 12 2 2 3 2" xfId="4788" xr:uid="{00000000-0005-0000-0000-000022130000}"/>
    <cellStyle name="Normal 12 2 2 3 3" xfId="4789" xr:uid="{00000000-0005-0000-0000-000023130000}"/>
    <cellStyle name="Normal 12 2 2 3 4" xfId="4790" xr:uid="{00000000-0005-0000-0000-000024130000}"/>
    <cellStyle name="Normal 12 2 2 4" xfId="4791" xr:uid="{00000000-0005-0000-0000-000025130000}"/>
    <cellStyle name="Normal 12 2 2 4 2" xfId="4792" xr:uid="{00000000-0005-0000-0000-000026130000}"/>
    <cellStyle name="Normal 12 2 2 4 3" xfId="4793" xr:uid="{00000000-0005-0000-0000-000027130000}"/>
    <cellStyle name="Normal 12 2 2 4 4" xfId="4794" xr:uid="{00000000-0005-0000-0000-000028130000}"/>
    <cellStyle name="Normal 12 2 2 5" xfId="4795" xr:uid="{00000000-0005-0000-0000-000029130000}"/>
    <cellStyle name="Normal 12 2 2 5 2" xfId="4796" xr:uid="{00000000-0005-0000-0000-00002A130000}"/>
    <cellStyle name="Normal 12 2 2 5 3" xfId="4797" xr:uid="{00000000-0005-0000-0000-00002B130000}"/>
    <cellStyle name="Normal 12 2 2 5 4" xfId="4798" xr:uid="{00000000-0005-0000-0000-00002C130000}"/>
    <cellStyle name="Normal 12 2 2 6" xfId="4799" xr:uid="{00000000-0005-0000-0000-00002D130000}"/>
    <cellStyle name="Normal 12 2 2 7" xfId="4800" xr:uid="{00000000-0005-0000-0000-00002E130000}"/>
    <cellStyle name="Normal 12 2 2 8" xfId="4801" xr:uid="{00000000-0005-0000-0000-00002F130000}"/>
    <cellStyle name="Normal 12 2 3" xfId="4802" xr:uid="{00000000-0005-0000-0000-000030130000}"/>
    <cellStyle name="Normal 12 2 3 2" xfId="4803" xr:uid="{00000000-0005-0000-0000-000031130000}"/>
    <cellStyle name="Normal 12 2 3 2 2" xfId="4804" xr:uid="{00000000-0005-0000-0000-000032130000}"/>
    <cellStyle name="Normal 12 2 3 2 2 2" xfId="4805" xr:uid="{00000000-0005-0000-0000-000033130000}"/>
    <cellStyle name="Normal 12 2 3 2 2 3" xfId="4806" xr:uid="{00000000-0005-0000-0000-000034130000}"/>
    <cellStyle name="Normal 12 2 3 2 2 4" xfId="4807" xr:uid="{00000000-0005-0000-0000-000035130000}"/>
    <cellStyle name="Normal 12 2 3 2 3" xfId="4808" xr:uid="{00000000-0005-0000-0000-000036130000}"/>
    <cellStyle name="Normal 12 2 3 2 3 2" xfId="4809" xr:uid="{00000000-0005-0000-0000-000037130000}"/>
    <cellStyle name="Normal 12 2 3 2 3 3" xfId="4810" xr:uid="{00000000-0005-0000-0000-000038130000}"/>
    <cellStyle name="Normal 12 2 3 2 3 4" xfId="4811" xr:uid="{00000000-0005-0000-0000-000039130000}"/>
    <cellStyle name="Normal 12 2 3 2 4" xfId="4812" xr:uid="{00000000-0005-0000-0000-00003A130000}"/>
    <cellStyle name="Normal 12 2 3 2 4 2" xfId="4813" xr:uid="{00000000-0005-0000-0000-00003B130000}"/>
    <cellStyle name="Normal 12 2 3 2 4 3" xfId="4814" xr:uid="{00000000-0005-0000-0000-00003C130000}"/>
    <cellStyle name="Normal 12 2 3 2 4 4" xfId="4815" xr:uid="{00000000-0005-0000-0000-00003D130000}"/>
    <cellStyle name="Normal 12 2 3 2 5" xfId="4816" xr:uid="{00000000-0005-0000-0000-00003E130000}"/>
    <cellStyle name="Normal 12 2 3 2 6" xfId="4817" xr:uid="{00000000-0005-0000-0000-00003F130000}"/>
    <cellStyle name="Normal 12 2 3 2 7" xfId="4818" xr:uid="{00000000-0005-0000-0000-000040130000}"/>
    <cellStyle name="Normal 12 2 3 3" xfId="4819" xr:uid="{00000000-0005-0000-0000-000041130000}"/>
    <cellStyle name="Normal 12 2 3 3 2" xfId="4820" xr:uid="{00000000-0005-0000-0000-000042130000}"/>
    <cellStyle name="Normal 12 2 3 3 3" xfId="4821" xr:uid="{00000000-0005-0000-0000-000043130000}"/>
    <cellStyle name="Normal 12 2 3 3 4" xfId="4822" xr:uid="{00000000-0005-0000-0000-000044130000}"/>
    <cellStyle name="Normal 12 2 3 4" xfId="4823" xr:uid="{00000000-0005-0000-0000-000045130000}"/>
    <cellStyle name="Normal 12 2 3 4 2" xfId="4824" xr:uid="{00000000-0005-0000-0000-000046130000}"/>
    <cellStyle name="Normal 12 2 3 4 3" xfId="4825" xr:uid="{00000000-0005-0000-0000-000047130000}"/>
    <cellStyle name="Normal 12 2 3 4 4" xfId="4826" xr:uid="{00000000-0005-0000-0000-000048130000}"/>
    <cellStyle name="Normal 12 2 3 5" xfId="4827" xr:uid="{00000000-0005-0000-0000-000049130000}"/>
    <cellStyle name="Normal 12 2 3 5 2" xfId="4828" xr:uid="{00000000-0005-0000-0000-00004A130000}"/>
    <cellStyle name="Normal 12 2 3 5 3" xfId="4829" xr:uid="{00000000-0005-0000-0000-00004B130000}"/>
    <cellStyle name="Normal 12 2 3 5 4" xfId="4830" xr:uid="{00000000-0005-0000-0000-00004C130000}"/>
    <cellStyle name="Normal 12 2 3 6" xfId="4831" xr:uid="{00000000-0005-0000-0000-00004D130000}"/>
    <cellStyle name="Normal 12 2 3 7" xfId="4832" xr:uid="{00000000-0005-0000-0000-00004E130000}"/>
    <cellStyle name="Normal 12 2 3 8" xfId="4833" xr:uid="{00000000-0005-0000-0000-00004F130000}"/>
    <cellStyle name="Normal 12 2 4" xfId="4834" xr:uid="{00000000-0005-0000-0000-000050130000}"/>
    <cellStyle name="Normal 12 2 4 2" xfId="4835" xr:uid="{00000000-0005-0000-0000-000051130000}"/>
    <cellStyle name="Normal 12 2 4 2 2" xfId="4836" xr:uid="{00000000-0005-0000-0000-000052130000}"/>
    <cellStyle name="Normal 12 2 4 2 3" xfId="4837" xr:uid="{00000000-0005-0000-0000-000053130000}"/>
    <cellStyle name="Normal 12 2 4 2 4" xfId="4838" xr:uid="{00000000-0005-0000-0000-000054130000}"/>
    <cellStyle name="Normal 12 2 4 3" xfId="4839" xr:uid="{00000000-0005-0000-0000-000055130000}"/>
    <cellStyle name="Normal 12 2 4 3 2" xfId="4840" xr:uid="{00000000-0005-0000-0000-000056130000}"/>
    <cellStyle name="Normal 12 2 4 3 3" xfId="4841" xr:uid="{00000000-0005-0000-0000-000057130000}"/>
    <cellStyle name="Normal 12 2 4 3 4" xfId="4842" xr:uid="{00000000-0005-0000-0000-000058130000}"/>
    <cellStyle name="Normal 12 2 4 4" xfId="4843" xr:uid="{00000000-0005-0000-0000-000059130000}"/>
    <cellStyle name="Normal 12 2 4 4 2" xfId="4844" xr:uid="{00000000-0005-0000-0000-00005A130000}"/>
    <cellStyle name="Normal 12 2 4 4 3" xfId="4845" xr:uid="{00000000-0005-0000-0000-00005B130000}"/>
    <cellStyle name="Normal 12 2 4 4 4" xfId="4846" xr:uid="{00000000-0005-0000-0000-00005C130000}"/>
    <cellStyle name="Normal 12 2 4 5" xfId="4847" xr:uid="{00000000-0005-0000-0000-00005D130000}"/>
    <cellStyle name="Normal 12 2 4 6" xfId="4848" xr:uid="{00000000-0005-0000-0000-00005E130000}"/>
    <cellStyle name="Normal 12 2 4 7" xfId="4849" xr:uid="{00000000-0005-0000-0000-00005F130000}"/>
    <cellStyle name="Normal 12 2 5" xfId="4850" xr:uid="{00000000-0005-0000-0000-000060130000}"/>
    <cellStyle name="Normal 12 2 5 2" xfId="4851" xr:uid="{00000000-0005-0000-0000-000061130000}"/>
    <cellStyle name="Normal 12 2 5 3" xfId="4852" xr:uid="{00000000-0005-0000-0000-000062130000}"/>
    <cellStyle name="Normal 12 2 5 4" xfId="4853" xr:uid="{00000000-0005-0000-0000-000063130000}"/>
    <cellStyle name="Normal 12 2 6" xfId="4854" xr:uid="{00000000-0005-0000-0000-000064130000}"/>
    <cellStyle name="Normal 12 2 6 2" xfId="4855" xr:uid="{00000000-0005-0000-0000-000065130000}"/>
    <cellStyle name="Normal 12 2 6 3" xfId="4856" xr:uid="{00000000-0005-0000-0000-000066130000}"/>
    <cellStyle name="Normal 12 2 6 4" xfId="4857" xr:uid="{00000000-0005-0000-0000-000067130000}"/>
    <cellStyle name="Normal 12 2 7" xfId="4858" xr:uid="{00000000-0005-0000-0000-000068130000}"/>
    <cellStyle name="Normal 12 2 7 2" xfId="4859" xr:uid="{00000000-0005-0000-0000-000069130000}"/>
    <cellStyle name="Normal 12 2 7 3" xfId="4860" xr:uid="{00000000-0005-0000-0000-00006A130000}"/>
    <cellStyle name="Normal 12 2 7 4" xfId="4861" xr:uid="{00000000-0005-0000-0000-00006B130000}"/>
    <cellStyle name="Normal 12 2 8" xfId="4862" xr:uid="{00000000-0005-0000-0000-00006C130000}"/>
    <cellStyle name="Normal 12 2 9" xfId="4863" xr:uid="{00000000-0005-0000-0000-00006D130000}"/>
    <cellStyle name="Normal 12 3" xfId="4864" xr:uid="{00000000-0005-0000-0000-00006E130000}"/>
    <cellStyle name="Normal 12 3 2" xfId="4865" xr:uid="{00000000-0005-0000-0000-00006F130000}"/>
    <cellStyle name="Normal 12 3 3" xfId="4866" xr:uid="{00000000-0005-0000-0000-000070130000}"/>
    <cellStyle name="Normal 12 3 4" xfId="4867" xr:uid="{00000000-0005-0000-0000-000071130000}"/>
    <cellStyle name="Normal 12 4" xfId="4868" xr:uid="{00000000-0005-0000-0000-000072130000}"/>
    <cellStyle name="Normal 12 5" xfId="4869" xr:uid="{00000000-0005-0000-0000-000073130000}"/>
    <cellStyle name="Normal 120" xfId="4870" xr:uid="{00000000-0005-0000-0000-000074130000}"/>
    <cellStyle name="Normal 121" xfId="4871" xr:uid="{00000000-0005-0000-0000-000075130000}"/>
    <cellStyle name="Normal 122" xfId="4872" xr:uid="{00000000-0005-0000-0000-000076130000}"/>
    <cellStyle name="Normal 123" xfId="4873" xr:uid="{00000000-0005-0000-0000-000077130000}"/>
    <cellStyle name="Normal 124" xfId="4874" xr:uid="{00000000-0005-0000-0000-000078130000}"/>
    <cellStyle name="Normal 125" xfId="4875" xr:uid="{00000000-0005-0000-0000-000079130000}"/>
    <cellStyle name="Normal 126" xfId="4876" xr:uid="{00000000-0005-0000-0000-00007A130000}"/>
    <cellStyle name="Normal 127" xfId="4877" xr:uid="{00000000-0005-0000-0000-00007B130000}"/>
    <cellStyle name="Normal 128" xfId="4878" xr:uid="{00000000-0005-0000-0000-00007C130000}"/>
    <cellStyle name="Normal 128 2" xfId="4879" xr:uid="{00000000-0005-0000-0000-00007D130000}"/>
    <cellStyle name="Normal 129" xfId="4880" xr:uid="{00000000-0005-0000-0000-00007E130000}"/>
    <cellStyle name="Normal 13" xfId="4881" xr:uid="{00000000-0005-0000-0000-00007F130000}"/>
    <cellStyle name="Normal 13 2" xfId="4882" xr:uid="{00000000-0005-0000-0000-000080130000}"/>
    <cellStyle name="Normal 13 2 10" xfId="4883" xr:uid="{00000000-0005-0000-0000-000081130000}"/>
    <cellStyle name="Normal 13 2 11" xfId="4884" xr:uid="{00000000-0005-0000-0000-000082130000}"/>
    <cellStyle name="Normal 13 2 2" xfId="4885" xr:uid="{00000000-0005-0000-0000-000083130000}"/>
    <cellStyle name="Normal 13 2 2 2" xfId="4886" xr:uid="{00000000-0005-0000-0000-000084130000}"/>
    <cellStyle name="Normal 13 2 2 2 2" xfId="4887" xr:uid="{00000000-0005-0000-0000-000085130000}"/>
    <cellStyle name="Normal 13 2 2 2 2 2" xfId="4888" xr:uid="{00000000-0005-0000-0000-000086130000}"/>
    <cellStyle name="Normal 13 2 2 2 2 3" xfId="4889" xr:uid="{00000000-0005-0000-0000-000087130000}"/>
    <cellStyle name="Normal 13 2 2 2 2 4" xfId="4890" xr:uid="{00000000-0005-0000-0000-000088130000}"/>
    <cellStyle name="Normal 13 2 2 2 3" xfId="4891" xr:uid="{00000000-0005-0000-0000-000089130000}"/>
    <cellStyle name="Normal 13 2 2 2 3 2" xfId="4892" xr:uid="{00000000-0005-0000-0000-00008A130000}"/>
    <cellStyle name="Normal 13 2 2 2 3 3" xfId="4893" xr:uid="{00000000-0005-0000-0000-00008B130000}"/>
    <cellStyle name="Normal 13 2 2 2 3 4" xfId="4894" xr:uid="{00000000-0005-0000-0000-00008C130000}"/>
    <cellStyle name="Normal 13 2 2 2 4" xfId="4895" xr:uid="{00000000-0005-0000-0000-00008D130000}"/>
    <cellStyle name="Normal 13 2 2 2 4 2" xfId="4896" xr:uid="{00000000-0005-0000-0000-00008E130000}"/>
    <cellStyle name="Normal 13 2 2 2 4 3" xfId="4897" xr:uid="{00000000-0005-0000-0000-00008F130000}"/>
    <cellStyle name="Normal 13 2 2 2 4 4" xfId="4898" xr:uid="{00000000-0005-0000-0000-000090130000}"/>
    <cellStyle name="Normal 13 2 2 2 5" xfId="4899" xr:uid="{00000000-0005-0000-0000-000091130000}"/>
    <cellStyle name="Normal 13 2 2 2 6" xfId="4900" xr:uid="{00000000-0005-0000-0000-000092130000}"/>
    <cellStyle name="Normal 13 2 2 2 7" xfId="4901" xr:uid="{00000000-0005-0000-0000-000093130000}"/>
    <cellStyle name="Normal 13 2 2 3" xfId="4902" xr:uid="{00000000-0005-0000-0000-000094130000}"/>
    <cellStyle name="Normal 13 2 2 3 2" xfId="4903" xr:uid="{00000000-0005-0000-0000-000095130000}"/>
    <cellStyle name="Normal 13 2 2 3 3" xfId="4904" xr:uid="{00000000-0005-0000-0000-000096130000}"/>
    <cellStyle name="Normal 13 2 2 3 4" xfId="4905" xr:uid="{00000000-0005-0000-0000-000097130000}"/>
    <cellStyle name="Normal 13 2 2 4" xfId="4906" xr:uid="{00000000-0005-0000-0000-000098130000}"/>
    <cellStyle name="Normal 13 2 2 4 2" xfId="4907" xr:uid="{00000000-0005-0000-0000-000099130000}"/>
    <cellStyle name="Normal 13 2 2 4 3" xfId="4908" xr:uid="{00000000-0005-0000-0000-00009A130000}"/>
    <cellStyle name="Normal 13 2 2 4 4" xfId="4909" xr:uid="{00000000-0005-0000-0000-00009B130000}"/>
    <cellStyle name="Normal 13 2 2 5" xfId="4910" xr:uid="{00000000-0005-0000-0000-00009C130000}"/>
    <cellStyle name="Normal 13 2 2 5 2" xfId="4911" xr:uid="{00000000-0005-0000-0000-00009D130000}"/>
    <cellStyle name="Normal 13 2 2 5 3" xfId="4912" xr:uid="{00000000-0005-0000-0000-00009E130000}"/>
    <cellStyle name="Normal 13 2 2 5 4" xfId="4913" xr:uid="{00000000-0005-0000-0000-00009F130000}"/>
    <cellStyle name="Normal 13 2 2 6" xfId="4914" xr:uid="{00000000-0005-0000-0000-0000A0130000}"/>
    <cellStyle name="Normal 13 2 2 7" xfId="4915" xr:uid="{00000000-0005-0000-0000-0000A1130000}"/>
    <cellStyle name="Normal 13 2 2 8" xfId="4916" xr:uid="{00000000-0005-0000-0000-0000A2130000}"/>
    <cellStyle name="Normal 13 2 3" xfId="4917" xr:uid="{00000000-0005-0000-0000-0000A3130000}"/>
    <cellStyle name="Normal 13 2 3 2" xfId="4918" xr:uid="{00000000-0005-0000-0000-0000A4130000}"/>
    <cellStyle name="Normal 13 2 3 2 2" xfId="4919" xr:uid="{00000000-0005-0000-0000-0000A5130000}"/>
    <cellStyle name="Normal 13 2 3 2 2 2" xfId="4920" xr:uid="{00000000-0005-0000-0000-0000A6130000}"/>
    <cellStyle name="Normal 13 2 3 2 2 3" xfId="4921" xr:uid="{00000000-0005-0000-0000-0000A7130000}"/>
    <cellStyle name="Normal 13 2 3 2 2 4" xfId="4922" xr:uid="{00000000-0005-0000-0000-0000A8130000}"/>
    <cellStyle name="Normal 13 2 3 2 3" xfId="4923" xr:uid="{00000000-0005-0000-0000-0000A9130000}"/>
    <cellStyle name="Normal 13 2 3 2 3 2" xfId="4924" xr:uid="{00000000-0005-0000-0000-0000AA130000}"/>
    <cellStyle name="Normal 13 2 3 2 3 3" xfId="4925" xr:uid="{00000000-0005-0000-0000-0000AB130000}"/>
    <cellStyle name="Normal 13 2 3 2 3 4" xfId="4926" xr:uid="{00000000-0005-0000-0000-0000AC130000}"/>
    <cellStyle name="Normal 13 2 3 2 4" xfId="4927" xr:uid="{00000000-0005-0000-0000-0000AD130000}"/>
    <cellStyle name="Normal 13 2 3 2 4 2" xfId="4928" xr:uid="{00000000-0005-0000-0000-0000AE130000}"/>
    <cellStyle name="Normal 13 2 3 2 4 3" xfId="4929" xr:uid="{00000000-0005-0000-0000-0000AF130000}"/>
    <cellStyle name="Normal 13 2 3 2 4 4" xfId="4930" xr:uid="{00000000-0005-0000-0000-0000B0130000}"/>
    <cellStyle name="Normal 13 2 3 2 5" xfId="4931" xr:uid="{00000000-0005-0000-0000-0000B1130000}"/>
    <cellStyle name="Normal 13 2 3 2 6" xfId="4932" xr:uid="{00000000-0005-0000-0000-0000B2130000}"/>
    <cellStyle name="Normal 13 2 3 2 7" xfId="4933" xr:uid="{00000000-0005-0000-0000-0000B3130000}"/>
    <cellStyle name="Normal 13 2 3 3" xfId="4934" xr:uid="{00000000-0005-0000-0000-0000B4130000}"/>
    <cellStyle name="Normal 13 2 3 3 2" xfId="4935" xr:uid="{00000000-0005-0000-0000-0000B5130000}"/>
    <cellStyle name="Normal 13 2 3 3 3" xfId="4936" xr:uid="{00000000-0005-0000-0000-0000B6130000}"/>
    <cellStyle name="Normal 13 2 3 3 4" xfId="4937" xr:uid="{00000000-0005-0000-0000-0000B7130000}"/>
    <cellStyle name="Normal 13 2 3 4" xfId="4938" xr:uid="{00000000-0005-0000-0000-0000B8130000}"/>
    <cellStyle name="Normal 13 2 3 4 2" xfId="4939" xr:uid="{00000000-0005-0000-0000-0000B9130000}"/>
    <cellStyle name="Normal 13 2 3 4 3" xfId="4940" xr:uid="{00000000-0005-0000-0000-0000BA130000}"/>
    <cellStyle name="Normal 13 2 3 4 4" xfId="4941" xr:uid="{00000000-0005-0000-0000-0000BB130000}"/>
    <cellStyle name="Normal 13 2 3 5" xfId="4942" xr:uid="{00000000-0005-0000-0000-0000BC130000}"/>
    <cellStyle name="Normal 13 2 3 5 2" xfId="4943" xr:uid="{00000000-0005-0000-0000-0000BD130000}"/>
    <cellStyle name="Normal 13 2 3 5 3" xfId="4944" xr:uid="{00000000-0005-0000-0000-0000BE130000}"/>
    <cellStyle name="Normal 13 2 3 5 4" xfId="4945" xr:uid="{00000000-0005-0000-0000-0000BF130000}"/>
    <cellStyle name="Normal 13 2 3 6" xfId="4946" xr:uid="{00000000-0005-0000-0000-0000C0130000}"/>
    <cellStyle name="Normal 13 2 3 7" xfId="4947" xr:uid="{00000000-0005-0000-0000-0000C1130000}"/>
    <cellStyle name="Normal 13 2 3 8" xfId="4948" xr:uid="{00000000-0005-0000-0000-0000C2130000}"/>
    <cellStyle name="Normal 13 2 4" xfId="4949" xr:uid="{00000000-0005-0000-0000-0000C3130000}"/>
    <cellStyle name="Normal 13 2 4 2" xfId="4950" xr:uid="{00000000-0005-0000-0000-0000C4130000}"/>
    <cellStyle name="Normal 13 2 4 2 2" xfId="4951" xr:uid="{00000000-0005-0000-0000-0000C5130000}"/>
    <cellStyle name="Normal 13 2 4 2 3" xfId="4952" xr:uid="{00000000-0005-0000-0000-0000C6130000}"/>
    <cellStyle name="Normal 13 2 4 2 4" xfId="4953" xr:uid="{00000000-0005-0000-0000-0000C7130000}"/>
    <cellStyle name="Normal 13 2 4 3" xfId="4954" xr:uid="{00000000-0005-0000-0000-0000C8130000}"/>
    <cellStyle name="Normal 13 2 4 3 2" xfId="4955" xr:uid="{00000000-0005-0000-0000-0000C9130000}"/>
    <cellStyle name="Normal 13 2 4 3 3" xfId="4956" xr:uid="{00000000-0005-0000-0000-0000CA130000}"/>
    <cellStyle name="Normal 13 2 4 3 4" xfId="4957" xr:uid="{00000000-0005-0000-0000-0000CB130000}"/>
    <cellStyle name="Normal 13 2 4 4" xfId="4958" xr:uid="{00000000-0005-0000-0000-0000CC130000}"/>
    <cellStyle name="Normal 13 2 4 4 2" xfId="4959" xr:uid="{00000000-0005-0000-0000-0000CD130000}"/>
    <cellStyle name="Normal 13 2 4 4 3" xfId="4960" xr:uid="{00000000-0005-0000-0000-0000CE130000}"/>
    <cellStyle name="Normal 13 2 4 4 4" xfId="4961" xr:uid="{00000000-0005-0000-0000-0000CF130000}"/>
    <cellStyle name="Normal 13 2 4 5" xfId="4962" xr:uid="{00000000-0005-0000-0000-0000D0130000}"/>
    <cellStyle name="Normal 13 2 4 6" xfId="4963" xr:uid="{00000000-0005-0000-0000-0000D1130000}"/>
    <cellStyle name="Normal 13 2 4 7" xfId="4964" xr:uid="{00000000-0005-0000-0000-0000D2130000}"/>
    <cellStyle name="Normal 13 2 5" xfId="4965" xr:uid="{00000000-0005-0000-0000-0000D3130000}"/>
    <cellStyle name="Normal 13 2 5 2" xfId="4966" xr:uid="{00000000-0005-0000-0000-0000D4130000}"/>
    <cellStyle name="Normal 13 2 5 2 2" xfId="4967" xr:uid="{00000000-0005-0000-0000-0000D5130000}"/>
    <cellStyle name="Normal 13 2 5 2 3" xfId="4968" xr:uid="{00000000-0005-0000-0000-0000D6130000}"/>
    <cellStyle name="Normal 13 2 5 2 4" xfId="4969" xr:uid="{00000000-0005-0000-0000-0000D7130000}"/>
    <cellStyle name="Normal 13 2 5 3" xfId="4970" xr:uid="{00000000-0005-0000-0000-0000D8130000}"/>
    <cellStyle name="Normal 13 2 5 3 2" xfId="4971" xr:uid="{00000000-0005-0000-0000-0000D9130000}"/>
    <cellStyle name="Normal 13 2 5 3 3" xfId="4972" xr:uid="{00000000-0005-0000-0000-0000DA130000}"/>
    <cellStyle name="Normal 13 2 5 3 4" xfId="4973" xr:uid="{00000000-0005-0000-0000-0000DB130000}"/>
    <cellStyle name="Normal 13 2 5 4" xfId="4974" xr:uid="{00000000-0005-0000-0000-0000DC130000}"/>
    <cellStyle name="Normal 13 2 5 4 2" xfId="4975" xr:uid="{00000000-0005-0000-0000-0000DD130000}"/>
    <cellStyle name="Normal 13 2 5 4 3" xfId="4976" xr:uid="{00000000-0005-0000-0000-0000DE130000}"/>
    <cellStyle name="Normal 13 2 5 4 4" xfId="4977" xr:uid="{00000000-0005-0000-0000-0000DF130000}"/>
    <cellStyle name="Normal 13 2 5 5" xfId="4978" xr:uid="{00000000-0005-0000-0000-0000E0130000}"/>
    <cellStyle name="Normal 13 2 5 6" xfId="4979" xr:uid="{00000000-0005-0000-0000-0000E1130000}"/>
    <cellStyle name="Normal 13 2 5 7" xfId="4980" xr:uid="{00000000-0005-0000-0000-0000E2130000}"/>
    <cellStyle name="Normal 13 2 6" xfId="4981" xr:uid="{00000000-0005-0000-0000-0000E3130000}"/>
    <cellStyle name="Normal 13 2 6 2" xfId="4982" xr:uid="{00000000-0005-0000-0000-0000E4130000}"/>
    <cellStyle name="Normal 13 2 6 3" xfId="4983" xr:uid="{00000000-0005-0000-0000-0000E5130000}"/>
    <cellStyle name="Normal 13 2 6 4" xfId="4984" xr:uid="{00000000-0005-0000-0000-0000E6130000}"/>
    <cellStyle name="Normal 13 2 7" xfId="4985" xr:uid="{00000000-0005-0000-0000-0000E7130000}"/>
    <cellStyle name="Normal 13 2 7 2" xfId="4986" xr:uid="{00000000-0005-0000-0000-0000E8130000}"/>
    <cellStyle name="Normal 13 2 7 3" xfId="4987" xr:uid="{00000000-0005-0000-0000-0000E9130000}"/>
    <cellStyle name="Normal 13 2 7 4" xfId="4988" xr:uid="{00000000-0005-0000-0000-0000EA130000}"/>
    <cellStyle name="Normal 13 2 8" xfId="4989" xr:uid="{00000000-0005-0000-0000-0000EB130000}"/>
    <cellStyle name="Normal 13 2 8 2" xfId="4990" xr:uid="{00000000-0005-0000-0000-0000EC130000}"/>
    <cellStyle name="Normal 13 2 8 3" xfId="4991" xr:uid="{00000000-0005-0000-0000-0000ED130000}"/>
    <cellStyle name="Normal 13 2 8 4" xfId="4992" xr:uid="{00000000-0005-0000-0000-0000EE130000}"/>
    <cellStyle name="Normal 13 2 9" xfId="4993" xr:uid="{00000000-0005-0000-0000-0000EF130000}"/>
    <cellStyle name="Normal 13 3" xfId="4994" xr:uid="{00000000-0005-0000-0000-0000F0130000}"/>
    <cellStyle name="Normal 13 3 2" xfId="4995" xr:uid="{00000000-0005-0000-0000-0000F1130000}"/>
    <cellStyle name="Normal 13 3 3" xfId="4996" xr:uid="{00000000-0005-0000-0000-0000F2130000}"/>
    <cellStyle name="Normal 13 4" xfId="4997" xr:uid="{00000000-0005-0000-0000-0000F3130000}"/>
    <cellStyle name="Normal 13 4 2" xfId="4998" xr:uid="{00000000-0005-0000-0000-0000F4130000}"/>
    <cellStyle name="Normal 13 4 3" xfId="4999" xr:uid="{00000000-0005-0000-0000-0000F5130000}"/>
    <cellStyle name="Normal 13 4 4" xfId="5000" xr:uid="{00000000-0005-0000-0000-0000F6130000}"/>
    <cellStyle name="Normal 13 5" xfId="5001" xr:uid="{00000000-0005-0000-0000-0000F7130000}"/>
    <cellStyle name="Normal 13 5 2" xfId="5002" xr:uid="{00000000-0005-0000-0000-0000F8130000}"/>
    <cellStyle name="Normal 13 5 3" xfId="5003" xr:uid="{00000000-0005-0000-0000-0000F9130000}"/>
    <cellStyle name="Normal 13 5 4" xfId="5004" xr:uid="{00000000-0005-0000-0000-0000FA130000}"/>
    <cellStyle name="Normal 13 6" xfId="5005" xr:uid="{00000000-0005-0000-0000-0000FB130000}"/>
    <cellStyle name="Normal 13 6 2" xfId="5006" xr:uid="{00000000-0005-0000-0000-0000FC130000}"/>
    <cellStyle name="Normal 13 6 3" xfId="5007" xr:uid="{00000000-0005-0000-0000-0000FD130000}"/>
    <cellStyle name="Normal 13 6 4" xfId="5008" xr:uid="{00000000-0005-0000-0000-0000FE130000}"/>
    <cellStyle name="Normal 13 7" xfId="5009" xr:uid="{00000000-0005-0000-0000-0000FF130000}"/>
    <cellStyle name="Normal 13 8" xfId="5010" xr:uid="{00000000-0005-0000-0000-000000140000}"/>
    <cellStyle name="Normal 13 9" xfId="5011" xr:uid="{00000000-0005-0000-0000-000001140000}"/>
    <cellStyle name="Normal 130" xfId="5012" xr:uid="{00000000-0005-0000-0000-000002140000}"/>
    <cellStyle name="Normal 131" xfId="5013" xr:uid="{00000000-0005-0000-0000-000003140000}"/>
    <cellStyle name="Normal 132" xfId="5014" xr:uid="{00000000-0005-0000-0000-000004140000}"/>
    <cellStyle name="Normal 133" xfId="5015" xr:uid="{00000000-0005-0000-0000-000005140000}"/>
    <cellStyle name="Normal 133 2" xfId="5016" xr:uid="{00000000-0005-0000-0000-000006140000}"/>
    <cellStyle name="Normal 134" xfId="5017" xr:uid="{00000000-0005-0000-0000-000007140000}"/>
    <cellStyle name="Normal 135" xfId="5018" xr:uid="{00000000-0005-0000-0000-000008140000}"/>
    <cellStyle name="Normal 136" xfId="5019" xr:uid="{00000000-0005-0000-0000-000009140000}"/>
    <cellStyle name="Normal 14" xfId="5020" xr:uid="{00000000-0005-0000-0000-00000A140000}"/>
    <cellStyle name="Normal 14 2" xfId="5021" xr:uid="{00000000-0005-0000-0000-00000B140000}"/>
    <cellStyle name="Normal 14 2 2" xfId="5022" xr:uid="{00000000-0005-0000-0000-00000C140000}"/>
    <cellStyle name="Normal 14 2 2 2" xfId="5023" xr:uid="{00000000-0005-0000-0000-00000D140000}"/>
    <cellStyle name="Normal 14 2 2 2 2" xfId="5024" xr:uid="{00000000-0005-0000-0000-00000E140000}"/>
    <cellStyle name="Normal 14 2 2 2 2 2" xfId="5025" xr:uid="{00000000-0005-0000-0000-00000F140000}"/>
    <cellStyle name="Normal 14 2 2 2 2 3" xfId="5026" xr:uid="{00000000-0005-0000-0000-000010140000}"/>
    <cellStyle name="Normal 14 2 2 2 2 4" xfId="5027" xr:uid="{00000000-0005-0000-0000-000011140000}"/>
    <cellStyle name="Normal 14 2 2 2 3" xfId="5028" xr:uid="{00000000-0005-0000-0000-000012140000}"/>
    <cellStyle name="Normal 14 2 2 2 3 2" xfId="5029" xr:uid="{00000000-0005-0000-0000-000013140000}"/>
    <cellStyle name="Normal 14 2 2 2 3 3" xfId="5030" xr:uid="{00000000-0005-0000-0000-000014140000}"/>
    <cellStyle name="Normal 14 2 2 2 3 4" xfId="5031" xr:uid="{00000000-0005-0000-0000-000015140000}"/>
    <cellStyle name="Normal 14 2 2 2 4" xfId="5032" xr:uid="{00000000-0005-0000-0000-000016140000}"/>
    <cellStyle name="Normal 14 2 2 2 4 2" xfId="5033" xr:uid="{00000000-0005-0000-0000-000017140000}"/>
    <cellStyle name="Normal 14 2 2 2 4 3" xfId="5034" xr:uid="{00000000-0005-0000-0000-000018140000}"/>
    <cellStyle name="Normal 14 2 2 2 4 4" xfId="5035" xr:uid="{00000000-0005-0000-0000-000019140000}"/>
    <cellStyle name="Normal 14 2 2 2 5" xfId="5036" xr:uid="{00000000-0005-0000-0000-00001A140000}"/>
    <cellStyle name="Normal 14 2 2 2 6" xfId="5037" xr:uid="{00000000-0005-0000-0000-00001B140000}"/>
    <cellStyle name="Normal 14 2 2 2 7" xfId="5038" xr:uid="{00000000-0005-0000-0000-00001C140000}"/>
    <cellStyle name="Normal 14 2 2 3" xfId="5039" xr:uid="{00000000-0005-0000-0000-00001D140000}"/>
    <cellStyle name="Normal 14 2 2 3 2" xfId="5040" xr:uid="{00000000-0005-0000-0000-00001E140000}"/>
    <cellStyle name="Normal 14 2 2 3 3" xfId="5041" xr:uid="{00000000-0005-0000-0000-00001F140000}"/>
    <cellStyle name="Normal 14 2 2 3 4" xfId="5042" xr:uid="{00000000-0005-0000-0000-000020140000}"/>
    <cellStyle name="Normal 14 2 2 4" xfId="5043" xr:uid="{00000000-0005-0000-0000-000021140000}"/>
    <cellStyle name="Normal 14 2 2 4 2" xfId="5044" xr:uid="{00000000-0005-0000-0000-000022140000}"/>
    <cellStyle name="Normal 14 2 2 4 3" xfId="5045" xr:uid="{00000000-0005-0000-0000-000023140000}"/>
    <cellStyle name="Normal 14 2 2 4 4" xfId="5046" xr:uid="{00000000-0005-0000-0000-000024140000}"/>
    <cellStyle name="Normal 14 2 2 5" xfId="5047" xr:uid="{00000000-0005-0000-0000-000025140000}"/>
    <cellStyle name="Normal 14 2 2 5 2" xfId="5048" xr:uid="{00000000-0005-0000-0000-000026140000}"/>
    <cellStyle name="Normal 14 2 2 5 3" xfId="5049" xr:uid="{00000000-0005-0000-0000-000027140000}"/>
    <cellStyle name="Normal 14 2 2 5 4" xfId="5050" xr:uid="{00000000-0005-0000-0000-000028140000}"/>
    <cellStyle name="Normal 14 2 2 6" xfId="5051" xr:uid="{00000000-0005-0000-0000-000029140000}"/>
    <cellStyle name="Normal 14 2 2 7" xfId="5052" xr:uid="{00000000-0005-0000-0000-00002A140000}"/>
    <cellStyle name="Normal 14 2 2 8" xfId="5053" xr:uid="{00000000-0005-0000-0000-00002B140000}"/>
    <cellStyle name="Normal 14 2 3" xfId="5054" xr:uid="{00000000-0005-0000-0000-00002C140000}"/>
    <cellStyle name="Normal 14 2 3 2" xfId="5055" xr:uid="{00000000-0005-0000-0000-00002D140000}"/>
    <cellStyle name="Normal 14 2 3 2 2" xfId="5056" xr:uid="{00000000-0005-0000-0000-00002E140000}"/>
    <cellStyle name="Normal 14 2 3 2 2 2" xfId="5057" xr:uid="{00000000-0005-0000-0000-00002F140000}"/>
    <cellStyle name="Normal 14 2 3 2 2 3" xfId="5058" xr:uid="{00000000-0005-0000-0000-000030140000}"/>
    <cellStyle name="Normal 14 2 3 2 2 4" xfId="5059" xr:uid="{00000000-0005-0000-0000-000031140000}"/>
    <cellStyle name="Normal 14 2 3 2 3" xfId="5060" xr:uid="{00000000-0005-0000-0000-000032140000}"/>
    <cellStyle name="Normal 14 2 3 2 3 2" xfId="5061" xr:uid="{00000000-0005-0000-0000-000033140000}"/>
    <cellStyle name="Normal 14 2 3 2 3 3" xfId="5062" xr:uid="{00000000-0005-0000-0000-000034140000}"/>
    <cellStyle name="Normal 14 2 3 2 3 4" xfId="5063" xr:uid="{00000000-0005-0000-0000-000035140000}"/>
    <cellStyle name="Normal 14 2 3 2 4" xfId="5064" xr:uid="{00000000-0005-0000-0000-000036140000}"/>
    <cellStyle name="Normal 14 2 3 2 4 2" xfId="5065" xr:uid="{00000000-0005-0000-0000-000037140000}"/>
    <cellStyle name="Normal 14 2 3 2 4 3" xfId="5066" xr:uid="{00000000-0005-0000-0000-000038140000}"/>
    <cellStyle name="Normal 14 2 3 2 4 4" xfId="5067" xr:uid="{00000000-0005-0000-0000-000039140000}"/>
    <cellStyle name="Normal 14 2 3 2 5" xfId="5068" xr:uid="{00000000-0005-0000-0000-00003A140000}"/>
    <cellStyle name="Normal 14 2 3 2 6" xfId="5069" xr:uid="{00000000-0005-0000-0000-00003B140000}"/>
    <cellStyle name="Normal 14 2 3 2 7" xfId="5070" xr:uid="{00000000-0005-0000-0000-00003C140000}"/>
    <cellStyle name="Normal 14 2 3 3" xfId="5071" xr:uid="{00000000-0005-0000-0000-00003D140000}"/>
    <cellStyle name="Normal 14 2 3 3 2" xfId="5072" xr:uid="{00000000-0005-0000-0000-00003E140000}"/>
    <cellStyle name="Normal 14 2 3 3 3" xfId="5073" xr:uid="{00000000-0005-0000-0000-00003F140000}"/>
    <cellStyle name="Normal 14 2 3 3 4" xfId="5074" xr:uid="{00000000-0005-0000-0000-000040140000}"/>
    <cellStyle name="Normal 14 2 3 4" xfId="5075" xr:uid="{00000000-0005-0000-0000-000041140000}"/>
    <cellStyle name="Normal 14 2 3 4 2" xfId="5076" xr:uid="{00000000-0005-0000-0000-000042140000}"/>
    <cellStyle name="Normal 14 2 3 4 3" xfId="5077" xr:uid="{00000000-0005-0000-0000-000043140000}"/>
    <cellStyle name="Normal 14 2 3 4 4" xfId="5078" xr:uid="{00000000-0005-0000-0000-000044140000}"/>
    <cellStyle name="Normal 14 2 3 5" xfId="5079" xr:uid="{00000000-0005-0000-0000-000045140000}"/>
    <cellStyle name="Normal 14 2 3 5 2" xfId="5080" xr:uid="{00000000-0005-0000-0000-000046140000}"/>
    <cellStyle name="Normal 14 2 3 5 3" xfId="5081" xr:uid="{00000000-0005-0000-0000-000047140000}"/>
    <cellStyle name="Normal 14 2 3 5 4" xfId="5082" xr:uid="{00000000-0005-0000-0000-000048140000}"/>
    <cellStyle name="Normal 14 2 3 6" xfId="5083" xr:uid="{00000000-0005-0000-0000-000049140000}"/>
    <cellStyle name="Normal 14 2 3 7" xfId="5084" xr:uid="{00000000-0005-0000-0000-00004A140000}"/>
    <cellStyle name="Normal 14 2 3 8" xfId="5085" xr:uid="{00000000-0005-0000-0000-00004B140000}"/>
    <cellStyle name="Normal 14 2 4" xfId="5086" xr:uid="{00000000-0005-0000-0000-00004C140000}"/>
    <cellStyle name="Normal 14 2 4 2" xfId="5087" xr:uid="{00000000-0005-0000-0000-00004D140000}"/>
    <cellStyle name="Normal 14 2 4 2 2" xfId="5088" xr:uid="{00000000-0005-0000-0000-00004E140000}"/>
    <cellStyle name="Normal 14 2 4 2 3" xfId="5089" xr:uid="{00000000-0005-0000-0000-00004F140000}"/>
    <cellStyle name="Normal 14 2 4 2 4" xfId="5090" xr:uid="{00000000-0005-0000-0000-000050140000}"/>
    <cellStyle name="Normal 14 2 4 3" xfId="5091" xr:uid="{00000000-0005-0000-0000-000051140000}"/>
    <cellStyle name="Normal 14 2 4 3 2" xfId="5092" xr:uid="{00000000-0005-0000-0000-000052140000}"/>
    <cellStyle name="Normal 14 2 4 3 3" xfId="5093" xr:uid="{00000000-0005-0000-0000-000053140000}"/>
    <cellStyle name="Normal 14 2 4 3 4" xfId="5094" xr:uid="{00000000-0005-0000-0000-000054140000}"/>
    <cellStyle name="Normal 14 2 4 4" xfId="5095" xr:uid="{00000000-0005-0000-0000-000055140000}"/>
    <cellStyle name="Normal 14 2 4 4 2" xfId="5096" xr:uid="{00000000-0005-0000-0000-000056140000}"/>
    <cellStyle name="Normal 14 2 4 4 3" xfId="5097" xr:uid="{00000000-0005-0000-0000-000057140000}"/>
    <cellStyle name="Normal 14 2 4 4 4" xfId="5098" xr:uid="{00000000-0005-0000-0000-000058140000}"/>
    <cellStyle name="Normal 14 2 4 5" xfId="5099" xr:uid="{00000000-0005-0000-0000-000059140000}"/>
    <cellStyle name="Normal 14 2 4 6" xfId="5100" xr:uid="{00000000-0005-0000-0000-00005A140000}"/>
    <cellStyle name="Normal 14 2 4 7" xfId="5101" xr:uid="{00000000-0005-0000-0000-00005B140000}"/>
    <cellStyle name="Normal 14 2 5" xfId="5102" xr:uid="{00000000-0005-0000-0000-00005C140000}"/>
    <cellStyle name="Normal 14 2 5 2" xfId="5103" xr:uid="{00000000-0005-0000-0000-00005D140000}"/>
    <cellStyle name="Normal 14 2 5 3" xfId="5104" xr:uid="{00000000-0005-0000-0000-00005E140000}"/>
    <cellStyle name="Normal 14 2 5 4" xfId="5105" xr:uid="{00000000-0005-0000-0000-00005F140000}"/>
    <cellStyle name="Normal 14 2 6" xfId="5106" xr:uid="{00000000-0005-0000-0000-000060140000}"/>
    <cellStyle name="Normal 14 2 6 2" xfId="5107" xr:uid="{00000000-0005-0000-0000-000061140000}"/>
    <cellStyle name="Normal 14 2 6 3" xfId="5108" xr:uid="{00000000-0005-0000-0000-000062140000}"/>
    <cellStyle name="Normal 14 2 6 4" xfId="5109" xr:uid="{00000000-0005-0000-0000-000063140000}"/>
    <cellStyle name="Normal 14 2 7" xfId="5110" xr:uid="{00000000-0005-0000-0000-000064140000}"/>
    <cellStyle name="Normal 14 2 7 2" xfId="5111" xr:uid="{00000000-0005-0000-0000-000065140000}"/>
    <cellStyle name="Normal 14 2 7 3" xfId="5112" xr:uid="{00000000-0005-0000-0000-000066140000}"/>
    <cellStyle name="Normal 14 2 7 4" xfId="5113" xr:uid="{00000000-0005-0000-0000-000067140000}"/>
    <cellStyle name="Normal 14 2 8" xfId="5114" xr:uid="{00000000-0005-0000-0000-000068140000}"/>
    <cellStyle name="Normal 14 3" xfId="5115" xr:uid="{00000000-0005-0000-0000-000069140000}"/>
    <cellStyle name="Normal 14 3 2" xfId="5116" xr:uid="{00000000-0005-0000-0000-00006A140000}"/>
    <cellStyle name="Normal 14 3 3" xfId="5117" xr:uid="{00000000-0005-0000-0000-00006B140000}"/>
    <cellStyle name="Normal 14 4" xfId="5118" xr:uid="{00000000-0005-0000-0000-00006C140000}"/>
    <cellStyle name="Normal 14 4 2" xfId="5119" xr:uid="{00000000-0005-0000-0000-00006D140000}"/>
    <cellStyle name="Normal 14 4 3" xfId="5120" xr:uid="{00000000-0005-0000-0000-00006E140000}"/>
    <cellStyle name="Normal 14 4 4" xfId="5121" xr:uid="{00000000-0005-0000-0000-00006F140000}"/>
    <cellStyle name="Normal 14 5" xfId="5122" xr:uid="{00000000-0005-0000-0000-000070140000}"/>
    <cellStyle name="Normal 14 5 2" xfId="5123" xr:uid="{00000000-0005-0000-0000-000071140000}"/>
    <cellStyle name="Normal 14 5 2 2" xfId="5124" xr:uid="{00000000-0005-0000-0000-000072140000}"/>
    <cellStyle name="Normal 14 5 2 3" xfId="5125" xr:uid="{00000000-0005-0000-0000-000073140000}"/>
    <cellStyle name="Normal 14 5 2 4" xfId="5126" xr:uid="{00000000-0005-0000-0000-000074140000}"/>
    <cellStyle name="Normal 14 5 3" xfId="5127" xr:uid="{00000000-0005-0000-0000-000075140000}"/>
    <cellStyle name="Normal 14 5 4" xfId="5128" xr:uid="{00000000-0005-0000-0000-000076140000}"/>
    <cellStyle name="Normal 14 5 5" xfId="5129" xr:uid="{00000000-0005-0000-0000-000077140000}"/>
    <cellStyle name="Normal 14 6" xfId="5130" xr:uid="{00000000-0005-0000-0000-000078140000}"/>
    <cellStyle name="Normal 14 6 2" xfId="5131" xr:uid="{00000000-0005-0000-0000-000079140000}"/>
    <cellStyle name="Normal 14 6 3" xfId="5132" xr:uid="{00000000-0005-0000-0000-00007A140000}"/>
    <cellStyle name="Normal 14 6 4" xfId="5133" xr:uid="{00000000-0005-0000-0000-00007B140000}"/>
    <cellStyle name="Normal 14 7" xfId="5134" xr:uid="{00000000-0005-0000-0000-00007C140000}"/>
    <cellStyle name="Normal 14 8" xfId="5135" xr:uid="{00000000-0005-0000-0000-00007D140000}"/>
    <cellStyle name="Normal 14 9" xfId="5136" xr:uid="{00000000-0005-0000-0000-00007E140000}"/>
    <cellStyle name="Normal 15" xfId="5137" xr:uid="{00000000-0005-0000-0000-00007F140000}"/>
    <cellStyle name="Normal 15 2" xfId="5138" xr:uid="{00000000-0005-0000-0000-000080140000}"/>
    <cellStyle name="Normal 15 3" xfId="5139" xr:uid="{00000000-0005-0000-0000-000081140000}"/>
    <cellStyle name="Normal 15 3 2" xfId="5140" xr:uid="{00000000-0005-0000-0000-000082140000}"/>
    <cellStyle name="Normal 15 3 3" xfId="5141" xr:uid="{00000000-0005-0000-0000-000083140000}"/>
    <cellStyle name="Normal 15 4" xfId="5142" xr:uid="{00000000-0005-0000-0000-000084140000}"/>
    <cellStyle name="Normal 15 5" xfId="5143" xr:uid="{00000000-0005-0000-0000-000085140000}"/>
    <cellStyle name="Normal 15 6" xfId="5144" xr:uid="{00000000-0005-0000-0000-000086140000}"/>
    <cellStyle name="Normal 16" xfId="5145" xr:uid="{00000000-0005-0000-0000-000087140000}"/>
    <cellStyle name="Normal 16 2" xfId="5146" xr:uid="{00000000-0005-0000-0000-000088140000}"/>
    <cellStyle name="Normal 16 2 2" xfId="5147" xr:uid="{00000000-0005-0000-0000-000089140000}"/>
    <cellStyle name="Normal 16 3" xfId="5148" xr:uid="{00000000-0005-0000-0000-00008A140000}"/>
    <cellStyle name="Normal 16 4" xfId="5149" xr:uid="{00000000-0005-0000-0000-00008B140000}"/>
    <cellStyle name="Normal 16 5" xfId="5150" xr:uid="{00000000-0005-0000-0000-00008C140000}"/>
    <cellStyle name="Normal 16 6" xfId="5151" xr:uid="{00000000-0005-0000-0000-00008D140000}"/>
    <cellStyle name="Normal 17" xfId="5152" xr:uid="{00000000-0005-0000-0000-00008E140000}"/>
    <cellStyle name="Normal 17 2" xfId="5153" xr:uid="{00000000-0005-0000-0000-00008F140000}"/>
    <cellStyle name="Normal 17 2 10" xfId="5154" xr:uid="{00000000-0005-0000-0000-000090140000}"/>
    <cellStyle name="Normal 17 2 2" xfId="5155" xr:uid="{00000000-0005-0000-0000-000091140000}"/>
    <cellStyle name="Normal 17 2 2 2" xfId="5156" xr:uid="{00000000-0005-0000-0000-000092140000}"/>
    <cellStyle name="Normal 17 2 2 2 2" xfId="5157" xr:uid="{00000000-0005-0000-0000-000093140000}"/>
    <cellStyle name="Normal 17 2 2 2 2 2" xfId="5158" xr:uid="{00000000-0005-0000-0000-000094140000}"/>
    <cellStyle name="Normal 17 2 2 2 2 3" xfId="5159" xr:uid="{00000000-0005-0000-0000-000095140000}"/>
    <cellStyle name="Normal 17 2 2 2 2 4" xfId="5160" xr:uid="{00000000-0005-0000-0000-000096140000}"/>
    <cellStyle name="Normal 17 2 2 2 3" xfId="5161" xr:uid="{00000000-0005-0000-0000-000097140000}"/>
    <cellStyle name="Normal 17 2 2 2 3 2" xfId="5162" xr:uid="{00000000-0005-0000-0000-000098140000}"/>
    <cellStyle name="Normal 17 2 2 2 3 3" xfId="5163" xr:uid="{00000000-0005-0000-0000-000099140000}"/>
    <cellStyle name="Normal 17 2 2 2 3 4" xfId="5164" xr:uid="{00000000-0005-0000-0000-00009A140000}"/>
    <cellStyle name="Normal 17 2 2 2 4" xfId="5165" xr:uid="{00000000-0005-0000-0000-00009B140000}"/>
    <cellStyle name="Normal 17 2 2 2 4 2" xfId="5166" xr:uid="{00000000-0005-0000-0000-00009C140000}"/>
    <cellStyle name="Normal 17 2 2 2 4 3" xfId="5167" xr:uid="{00000000-0005-0000-0000-00009D140000}"/>
    <cellStyle name="Normal 17 2 2 2 4 4" xfId="5168" xr:uid="{00000000-0005-0000-0000-00009E140000}"/>
    <cellStyle name="Normal 17 2 2 2 5" xfId="5169" xr:uid="{00000000-0005-0000-0000-00009F140000}"/>
    <cellStyle name="Normal 17 2 2 2 6" xfId="5170" xr:uid="{00000000-0005-0000-0000-0000A0140000}"/>
    <cellStyle name="Normal 17 2 2 2 7" xfId="5171" xr:uid="{00000000-0005-0000-0000-0000A1140000}"/>
    <cellStyle name="Normal 17 2 2 3" xfId="5172" xr:uid="{00000000-0005-0000-0000-0000A2140000}"/>
    <cellStyle name="Normal 17 2 2 3 2" xfId="5173" xr:uid="{00000000-0005-0000-0000-0000A3140000}"/>
    <cellStyle name="Normal 17 2 2 3 3" xfId="5174" xr:uid="{00000000-0005-0000-0000-0000A4140000}"/>
    <cellStyle name="Normal 17 2 2 3 4" xfId="5175" xr:uid="{00000000-0005-0000-0000-0000A5140000}"/>
    <cellStyle name="Normal 17 2 2 4" xfId="5176" xr:uid="{00000000-0005-0000-0000-0000A6140000}"/>
    <cellStyle name="Normal 17 2 2 4 2" xfId="5177" xr:uid="{00000000-0005-0000-0000-0000A7140000}"/>
    <cellStyle name="Normal 17 2 2 4 3" xfId="5178" xr:uid="{00000000-0005-0000-0000-0000A8140000}"/>
    <cellStyle name="Normal 17 2 2 4 4" xfId="5179" xr:uid="{00000000-0005-0000-0000-0000A9140000}"/>
    <cellStyle name="Normal 17 2 2 5" xfId="5180" xr:uid="{00000000-0005-0000-0000-0000AA140000}"/>
    <cellStyle name="Normal 17 2 2 5 2" xfId="5181" xr:uid="{00000000-0005-0000-0000-0000AB140000}"/>
    <cellStyle name="Normal 17 2 2 5 3" xfId="5182" xr:uid="{00000000-0005-0000-0000-0000AC140000}"/>
    <cellStyle name="Normal 17 2 2 5 4" xfId="5183" xr:uid="{00000000-0005-0000-0000-0000AD140000}"/>
    <cellStyle name="Normal 17 2 2 6" xfId="5184" xr:uid="{00000000-0005-0000-0000-0000AE140000}"/>
    <cellStyle name="Normal 17 2 2 7" xfId="5185" xr:uid="{00000000-0005-0000-0000-0000AF140000}"/>
    <cellStyle name="Normal 17 2 2 8" xfId="5186" xr:uid="{00000000-0005-0000-0000-0000B0140000}"/>
    <cellStyle name="Normal 17 2 3" xfId="5187" xr:uid="{00000000-0005-0000-0000-0000B1140000}"/>
    <cellStyle name="Normal 17 2 3 2" xfId="5188" xr:uid="{00000000-0005-0000-0000-0000B2140000}"/>
    <cellStyle name="Normal 17 2 3 2 2" xfId="5189" xr:uid="{00000000-0005-0000-0000-0000B3140000}"/>
    <cellStyle name="Normal 17 2 3 2 2 2" xfId="5190" xr:uid="{00000000-0005-0000-0000-0000B4140000}"/>
    <cellStyle name="Normal 17 2 3 2 2 3" xfId="5191" xr:uid="{00000000-0005-0000-0000-0000B5140000}"/>
    <cellStyle name="Normal 17 2 3 2 2 4" xfId="5192" xr:uid="{00000000-0005-0000-0000-0000B6140000}"/>
    <cellStyle name="Normal 17 2 3 2 3" xfId="5193" xr:uid="{00000000-0005-0000-0000-0000B7140000}"/>
    <cellStyle name="Normal 17 2 3 2 3 2" xfId="5194" xr:uid="{00000000-0005-0000-0000-0000B8140000}"/>
    <cellStyle name="Normal 17 2 3 2 3 3" xfId="5195" xr:uid="{00000000-0005-0000-0000-0000B9140000}"/>
    <cellStyle name="Normal 17 2 3 2 3 4" xfId="5196" xr:uid="{00000000-0005-0000-0000-0000BA140000}"/>
    <cellStyle name="Normal 17 2 3 2 4" xfId="5197" xr:uid="{00000000-0005-0000-0000-0000BB140000}"/>
    <cellStyle name="Normal 17 2 3 2 4 2" xfId="5198" xr:uid="{00000000-0005-0000-0000-0000BC140000}"/>
    <cellStyle name="Normal 17 2 3 2 4 3" xfId="5199" xr:uid="{00000000-0005-0000-0000-0000BD140000}"/>
    <cellStyle name="Normal 17 2 3 2 4 4" xfId="5200" xr:uid="{00000000-0005-0000-0000-0000BE140000}"/>
    <cellStyle name="Normal 17 2 3 2 5" xfId="5201" xr:uid="{00000000-0005-0000-0000-0000BF140000}"/>
    <cellStyle name="Normal 17 2 3 2 6" xfId="5202" xr:uid="{00000000-0005-0000-0000-0000C0140000}"/>
    <cellStyle name="Normal 17 2 3 2 7" xfId="5203" xr:uid="{00000000-0005-0000-0000-0000C1140000}"/>
    <cellStyle name="Normal 17 2 3 3" xfId="5204" xr:uid="{00000000-0005-0000-0000-0000C2140000}"/>
    <cellStyle name="Normal 17 2 3 3 2" xfId="5205" xr:uid="{00000000-0005-0000-0000-0000C3140000}"/>
    <cellStyle name="Normal 17 2 3 3 3" xfId="5206" xr:uid="{00000000-0005-0000-0000-0000C4140000}"/>
    <cellStyle name="Normal 17 2 3 3 4" xfId="5207" xr:uid="{00000000-0005-0000-0000-0000C5140000}"/>
    <cellStyle name="Normal 17 2 3 4" xfId="5208" xr:uid="{00000000-0005-0000-0000-0000C6140000}"/>
    <cellStyle name="Normal 17 2 3 4 2" xfId="5209" xr:uid="{00000000-0005-0000-0000-0000C7140000}"/>
    <cellStyle name="Normal 17 2 3 4 3" xfId="5210" xr:uid="{00000000-0005-0000-0000-0000C8140000}"/>
    <cellStyle name="Normal 17 2 3 4 4" xfId="5211" xr:uid="{00000000-0005-0000-0000-0000C9140000}"/>
    <cellStyle name="Normal 17 2 3 5" xfId="5212" xr:uid="{00000000-0005-0000-0000-0000CA140000}"/>
    <cellStyle name="Normal 17 2 3 5 2" xfId="5213" xr:uid="{00000000-0005-0000-0000-0000CB140000}"/>
    <cellStyle name="Normal 17 2 3 5 3" xfId="5214" xr:uid="{00000000-0005-0000-0000-0000CC140000}"/>
    <cellStyle name="Normal 17 2 3 5 4" xfId="5215" xr:uid="{00000000-0005-0000-0000-0000CD140000}"/>
    <cellStyle name="Normal 17 2 3 6" xfId="5216" xr:uid="{00000000-0005-0000-0000-0000CE140000}"/>
    <cellStyle name="Normal 17 2 3 7" xfId="5217" xr:uid="{00000000-0005-0000-0000-0000CF140000}"/>
    <cellStyle name="Normal 17 2 3 8" xfId="5218" xr:uid="{00000000-0005-0000-0000-0000D0140000}"/>
    <cellStyle name="Normal 17 2 4" xfId="5219" xr:uid="{00000000-0005-0000-0000-0000D1140000}"/>
    <cellStyle name="Normal 17 2 4 2" xfId="5220" xr:uid="{00000000-0005-0000-0000-0000D2140000}"/>
    <cellStyle name="Normal 17 2 4 2 2" xfId="5221" xr:uid="{00000000-0005-0000-0000-0000D3140000}"/>
    <cellStyle name="Normal 17 2 4 2 3" xfId="5222" xr:uid="{00000000-0005-0000-0000-0000D4140000}"/>
    <cellStyle name="Normal 17 2 4 2 4" xfId="5223" xr:uid="{00000000-0005-0000-0000-0000D5140000}"/>
    <cellStyle name="Normal 17 2 4 3" xfId="5224" xr:uid="{00000000-0005-0000-0000-0000D6140000}"/>
    <cellStyle name="Normal 17 2 4 3 2" xfId="5225" xr:uid="{00000000-0005-0000-0000-0000D7140000}"/>
    <cellStyle name="Normal 17 2 4 3 3" xfId="5226" xr:uid="{00000000-0005-0000-0000-0000D8140000}"/>
    <cellStyle name="Normal 17 2 4 3 4" xfId="5227" xr:uid="{00000000-0005-0000-0000-0000D9140000}"/>
    <cellStyle name="Normal 17 2 4 4" xfId="5228" xr:uid="{00000000-0005-0000-0000-0000DA140000}"/>
    <cellStyle name="Normal 17 2 4 4 2" xfId="5229" xr:uid="{00000000-0005-0000-0000-0000DB140000}"/>
    <cellStyle name="Normal 17 2 4 4 3" xfId="5230" xr:uid="{00000000-0005-0000-0000-0000DC140000}"/>
    <cellStyle name="Normal 17 2 4 4 4" xfId="5231" xr:uid="{00000000-0005-0000-0000-0000DD140000}"/>
    <cellStyle name="Normal 17 2 4 5" xfId="5232" xr:uid="{00000000-0005-0000-0000-0000DE140000}"/>
    <cellStyle name="Normal 17 2 4 6" xfId="5233" xr:uid="{00000000-0005-0000-0000-0000DF140000}"/>
    <cellStyle name="Normal 17 2 4 7" xfId="5234" xr:uid="{00000000-0005-0000-0000-0000E0140000}"/>
    <cellStyle name="Normal 17 2 5" xfId="5235" xr:uid="{00000000-0005-0000-0000-0000E1140000}"/>
    <cellStyle name="Normal 17 2 5 2" xfId="5236" xr:uid="{00000000-0005-0000-0000-0000E2140000}"/>
    <cellStyle name="Normal 17 2 5 3" xfId="5237" xr:uid="{00000000-0005-0000-0000-0000E3140000}"/>
    <cellStyle name="Normal 17 2 5 4" xfId="5238" xr:uid="{00000000-0005-0000-0000-0000E4140000}"/>
    <cellStyle name="Normal 17 2 6" xfId="5239" xr:uid="{00000000-0005-0000-0000-0000E5140000}"/>
    <cellStyle name="Normal 17 2 6 2" xfId="5240" xr:uid="{00000000-0005-0000-0000-0000E6140000}"/>
    <cellStyle name="Normal 17 2 6 3" xfId="5241" xr:uid="{00000000-0005-0000-0000-0000E7140000}"/>
    <cellStyle name="Normal 17 2 6 4" xfId="5242" xr:uid="{00000000-0005-0000-0000-0000E8140000}"/>
    <cellStyle name="Normal 17 2 7" xfId="5243" xr:uid="{00000000-0005-0000-0000-0000E9140000}"/>
    <cellStyle name="Normal 17 2 7 2" xfId="5244" xr:uid="{00000000-0005-0000-0000-0000EA140000}"/>
    <cellStyle name="Normal 17 2 7 3" xfId="5245" xr:uid="{00000000-0005-0000-0000-0000EB140000}"/>
    <cellStyle name="Normal 17 2 7 4" xfId="5246" xr:uid="{00000000-0005-0000-0000-0000EC140000}"/>
    <cellStyle name="Normal 17 2 8" xfId="5247" xr:uid="{00000000-0005-0000-0000-0000ED140000}"/>
    <cellStyle name="Normal 17 2 9" xfId="5248" xr:uid="{00000000-0005-0000-0000-0000EE140000}"/>
    <cellStyle name="Normal 17 3" xfId="5249" xr:uid="{00000000-0005-0000-0000-0000EF140000}"/>
    <cellStyle name="Normal 17 4" xfId="5250" xr:uid="{00000000-0005-0000-0000-0000F0140000}"/>
    <cellStyle name="Normal 17 5" xfId="5251" xr:uid="{00000000-0005-0000-0000-0000F1140000}"/>
    <cellStyle name="Normal 17 6" xfId="5252" xr:uid="{00000000-0005-0000-0000-0000F2140000}"/>
    <cellStyle name="Normal 18" xfId="5253" xr:uid="{00000000-0005-0000-0000-0000F3140000}"/>
    <cellStyle name="Normal 18 2" xfId="5254" xr:uid="{00000000-0005-0000-0000-0000F4140000}"/>
    <cellStyle name="Normal 18 2 10" xfId="5255" xr:uid="{00000000-0005-0000-0000-0000F5140000}"/>
    <cellStyle name="Normal 18 2 2" xfId="5256" xr:uid="{00000000-0005-0000-0000-0000F6140000}"/>
    <cellStyle name="Normal 18 2 2 2" xfId="5257" xr:uid="{00000000-0005-0000-0000-0000F7140000}"/>
    <cellStyle name="Normal 18 2 2 2 2" xfId="5258" xr:uid="{00000000-0005-0000-0000-0000F8140000}"/>
    <cellStyle name="Normal 18 2 2 2 2 2" xfId="5259" xr:uid="{00000000-0005-0000-0000-0000F9140000}"/>
    <cellStyle name="Normal 18 2 2 2 2 3" xfId="5260" xr:uid="{00000000-0005-0000-0000-0000FA140000}"/>
    <cellStyle name="Normal 18 2 2 2 2 4" xfId="5261" xr:uid="{00000000-0005-0000-0000-0000FB140000}"/>
    <cellStyle name="Normal 18 2 2 2 3" xfId="5262" xr:uid="{00000000-0005-0000-0000-0000FC140000}"/>
    <cellStyle name="Normal 18 2 2 2 3 2" xfId="5263" xr:uid="{00000000-0005-0000-0000-0000FD140000}"/>
    <cellStyle name="Normal 18 2 2 2 3 3" xfId="5264" xr:uid="{00000000-0005-0000-0000-0000FE140000}"/>
    <cellStyle name="Normal 18 2 2 2 3 4" xfId="5265" xr:uid="{00000000-0005-0000-0000-0000FF140000}"/>
    <cellStyle name="Normal 18 2 2 2 4" xfId="5266" xr:uid="{00000000-0005-0000-0000-000000150000}"/>
    <cellStyle name="Normal 18 2 2 2 4 2" xfId="5267" xr:uid="{00000000-0005-0000-0000-000001150000}"/>
    <cellStyle name="Normal 18 2 2 2 4 3" xfId="5268" xr:uid="{00000000-0005-0000-0000-000002150000}"/>
    <cellStyle name="Normal 18 2 2 2 4 4" xfId="5269" xr:uid="{00000000-0005-0000-0000-000003150000}"/>
    <cellStyle name="Normal 18 2 2 2 5" xfId="5270" xr:uid="{00000000-0005-0000-0000-000004150000}"/>
    <cellStyle name="Normal 18 2 2 2 6" xfId="5271" xr:uid="{00000000-0005-0000-0000-000005150000}"/>
    <cellStyle name="Normal 18 2 2 2 7" xfId="5272" xr:uid="{00000000-0005-0000-0000-000006150000}"/>
    <cellStyle name="Normal 18 2 2 3" xfId="5273" xr:uid="{00000000-0005-0000-0000-000007150000}"/>
    <cellStyle name="Normal 18 2 2 3 2" xfId="5274" xr:uid="{00000000-0005-0000-0000-000008150000}"/>
    <cellStyle name="Normal 18 2 2 3 3" xfId="5275" xr:uid="{00000000-0005-0000-0000-000009150000}"/>
    <cellStyle name="Normal 18 2 2 3 4" xfId="5276" xr:uid="{00000000-0005-0000-0000-00000A150000}"/>
    <cellStyle name="Normal 18 2 2 4" xfId="5277" xr:uid="{00000000-0005-0000-0000-00000B150000}"/>
    <cellStyle name="Normal 18 2 2 4 2" xfId="5278" xr:uid="{00000000-0005-0000-0000-00000C150000}"/>
    <cellStyle name="Normal 18 2 2 4 3" xfId="5279" xr:uid="{00000000-0005-0000-0000-00000D150000}"/>
    <cellStyle name="Normal 18 2 2 4 4" xfId="5280" xr:uid="{00000000-0005-0000-0000-00000E150000}"/>
    <cellStyle name="Normal 18 2 2 5" xfId="5281" xr:uid="{00000000-0005-0000-0000-00000F150000}"/>
    <cellStyle name="Normal 18 2 2 5 2" xfId="5282" xr:uid="{00000000-0005-0000-0000-000010150000}"/>
    <cellStyle name="Normal 18 2 2 5 3" xfId="5283" xr:uid="{00000000-0005-0000-0000-000011150000}"/>
    <cellStyle name="Normal 18 2 2 5 4" xfId="5284" xr:uid="{00000000-0005-0000-0000-000012150000}"/>
    <cellStyle name="Normal 18 2 2 6" xfId="5285" xr:uid="{00000000-0005-0000-0000-000013150000}"/>
    <cellStyle name="Normal 18 2 2 7" xfId="5286" xr:uid="{00000000-0005-0000-0000-000014150000}"/>
    <cellStyle name="Normal 18 2 2 8" xfId="5287" xr:uid="{00000000-0005-0000-0000-000015150000}"/>
    <cellStyle name="Normal 18 2 3" xfId="5288" xr:uid="{00000000-0005-0000-0000-000016150000}"/>
    <cellStyle name="Normal 18 2 3 2" xfId="5289" xr:uid="{00000000-0005-0000-0000-000017150000}"/>
    <cellStyle name="Normal 18 2 3 2 2" xfId="5290" xr:uid="{00000000-0005-0000-0000-000018150000}"/>
    <cellStyle name="Normal 18 2 3 2 2 2" xfId="5291" xr:uid="{00000000-0005-0000-0000-000019150000}"/>
    <cellStyle name="Normal 18 2 3 2 2 3" xfId="5292" xr:uid="{00000000-0005-0000-0000-00001A150000}"/>
    <cellStyle name="Normal 18 2 3 2 2 4" xfId="5293" xr:uid="{00000000-0005-0000-0000-00001B150000}"/>
    <cellStyle name="Normal 18 2 3 2 3" xfId="5294" xr:uid="{00000000-0005-0000-0000-00001C150000}"/>
    <cellStyle name="Normal 18 2 3 2 3 2" xfId="5295" xr:uid="{00000000-0005-0000-0000-00001D150000}"/>
    <cellStyle name="Normal 18 2 3 2 3 3" xfId="5296" xr:uid="{00000000-0005-0000-0000-00001E150000}"/>
    <cellStyle name="Normal 18 2 3 2 3 4" xfId="5297" xr:uid="{00000000-0005-0000-0000-00001F150000}"/>
    <cellStyle name="Normal 18 2 3 2 4" xfId="5298" xr:uid="{00000000-0005-0000-0000-000020150000}"/>
    <cellStyle name="Normal 18 2 3 2 4 2" xfId="5299" xr:uid="{00000000-0005-0000-0000-000021150000}"/>
    <cellStyle name="Normal 18 2 3 2 4 3" xfId="5300" xr:uid="{00000000-0005-0000-0000-000022150000}"/>
    <cellStyle name="Normal 18 2 3 2 4 4" xfId="5301" xr:uid="{00000000-0005-0000-0000-000023150000}"/>
    <cellStyle name="Normal 18 2 3 2 5" xfId="5302" xr:uid="{00000000-0005-0000-0000-000024150000}"/>
    <cellStyle name="Normal 18 2 3 2 6" xfId="5303" xr:uid="{00000000-0005-0000-0000-000025150000}"/>
    <cellStyle name="Normal 18 2 3 2 7" xfId="5304" xr:uid="{00000000-0005-0000-0000-000026150000}"/>
    <cellStyle name="Normal 18 2 3 3" xfId="5305" xr:uid="{00000000-0005-0000-0000-000027150000}"/>
    <cellStyle name="Normal 18 2 3 3 2" xfId="5306" xr:uid="{00000000-0005-0000-0000-000028150000}"/>
    <cellStyle name="Normal 18 2 3 3 3" xfId="5307" xr:uid="{00000000-0005-0000-0000-000029150000}"/>
    <cellStyle name="Normal 18 2 3 3 4" xfId="5308" xr:uid="{00000000-0005-0000-0000-00002A150000}"/>
    <cellStyle name="Normal 18 2 3 4" xfId="5309" xr:uid="{00000000-0005-0000-0000-00002B150000}"/>
    <cellStyle name="Normal 18 2 3 4 2" xfId="5310" xr:uid="{00000000-0005-0000-0000-00002C150000}"/>
    <cellStyle name="Normal 18 2 3 4 3" xfId="5311" xr:uid="{00000000-0005-0000-0000-00002D150000}"/>
    <cellStyle name="Normal 18 2 3 4 4" xfId="5312" xr:uid="{00000000-0005-0000-0000-00002E150000}"/>
    <cellStyle name="Normal 18 2 3 5" xfId="5313" xr:uid="{00000000-0005-0000-0000-00002F150000}"/>
    <cellStyle name="Normal 18 2 3 5 2" xfId="5314" xr:uid="{00000000-0005-0000-0000-000030150000}"/>
    <cellStyle name="Normal 18 2 3 5 3" xfId="5315" xr:uid="{00000000-0005-0000-0000-000031150000}"/>
    <cellStyle name="Normal 18 2 3 5 4" xfId="5316" xr:uid="{00000000-0005-0000-0000-000032150000}"/>
    <cellStyle name="Normal 18 2 3 6" xfId="5317" xr:uid="{00000000-0005-0000-0000-000033150000}"/>
    <cellStyle name="Normal 18 2 3 7" xfId="5318" xr:uid="{00000000-0005-0000-0000-000034150000}"/>
    <cellStyle name="Normal 18 2 3 8" xfId="5319" xr:uid="{00000000-0005-0000-0000-000035150000}"/>
    <cellStyle name="Normal 18 2 4" xfId="5320" xr:uid="{00000000-0005-0000-0000-000036150000}"/>
    <cellStyle name="Normal 18 2 4 2" xfId="5321" xr:uid="{00000000-0005-0000-0000-000037150000}"/>
    <cellStyle name="Normal 18 2 4 2 2" xfId="5322" xr:uid="{00000000-0005-0000-0000-000038150000}"/>
    <cellStyle name="Normal 18 2 4 2 3" xfId="5323" xr:uid="{00000000-0005-0000-0000-000039150000}"/>
    <cellStyle name="Normal 18 2 4 2 4" xfId="5324" xr:uid="{00000000-0005-0000-0000-00003A150000}"/>
    <cellStyle name="Normal 18 2 4 3" xfId="5325" xr:uid="{00000000-0005-0000-0000-00003B150000}"/>
    <cellStyle name="Normal 18 2 4 3 2" xfId="5326" xr:uid="{00000000-0005-0000-0000-00003C150000}"/>
    <cellStyle name="Normal 18 2 4 3 3" xfId="5327" xr:uid="{00000000-0005-0000-0000-00003D150000}"/>
    <cellStyle name="Normal 18 2 4 3 4" xfId="5328" xr:uid="{00000000-0005-0000-0000-00003E150000}"/>
    <cellStyle name="Normal 18 2 4 4" xfId="5329" xr:uid="{00000000-0005-0000-0000-00003F150000}"/>
    <cellStyle name="Normal 18 2 4 4 2" xfId="5330" xr:uid="{00000000-0005-0000-0000-000040150000}"/>
    <cellStyle name="Normal 18 2 4 4 3" xfId="5331" xr:uid="{00000000-0005-0000-0000-000041150000}"/>
    <cellStyle name="Normal 18 2 4 4 4" xfId="5332" xr:uid="{00000000-0005-0000-0000-000042150000}"/>
    <cellStyle name="Normal 18 2 4 5" xfId="5333" xr:uid="{00000000-0005-0000-0000-000043150000}"/>
    <cellStyle name="Normal 18 2 4 6" xfId="5334" xr:uid="{00000000-0005-0000-0000-000044150000}"/>
    <cellStyle name="Normal 18 2 4 7" xfId="5335" xr:uid="{00000000-0005-0000-0000-000045150000}"/>
    <cellStyle name="Normal 18 2 5" xfId="5336" xr:uid="{00000000-0005-0000-0000-000046150000}"/>
    <cellStyle name="Normal 18 2 5 2" xfId="5337" xr:uid="{00000000-0005-0000-0000-000047150000}"/>
    <cellStyle name="Normal 18 2 5 3" xfId="5338" xr:uid="{00000000-0005-0000-0000-000048150000}"/>
    <cellStyle name="Normal 18 2 5 4" xfId="5339" xr:uid="{00000000-0005-0000-0000-000049150000}"/>
    <cellStyle name="Normal 18 2 6" xfId="5340" xr:uid="{00000000-0005-0000-0000-00004A150000}"/>
    <cellStyle name="Normal 18 2 6 2" xfId="5341" xr:uid="{00000000-0005-0000-0000-00004B150000}"/>
    <cellStyle name="Normal 18 2 6 3" xfId="5342" xr:uid="{00000000-0005-0000-0000-00004C150000}"/>
    <cellStyle name="Normal 18 2 6 4" xfId="5343" xr:uid="{00000000-0005-0000-0000-00004D150000}"/>
    <cellStyle name="Normal 18 2 7" xfId="5344" xr:uid="{00000000-0005-0000-0000-00004E150000}"/>
    <cellStyle name="Normal 18 2 7 2" xfId="5345" xr:uid="{00000000-0005-0000-0000-00004F150000}"/>
    <cellStyle name="Normal 18 2 7 3" xfId="5346" xr:uid="{00000000-0005-0000-0000-000050150000}"/>
    <cellStyle name="Normal 18 2 7 4" xfId="5347" xr:uid="{00000000-0005-0000-0000-000051150000}"/>
    <cellStyle name="Normal 18 2 8" xfId="5348" xr:uid="{00000000-0005-0000-0000-000052150000}"/>
    <cellStyle name="Normal 18 2 9" xfId="5349" xr:uid="{00000000-0005-0000-0000-000053150000}"/>
    <cellStyle name="Normal 18 3" xfId="5350" xr:uid="{00000000-0005-0000-0000-000054150000}"/>
    <cellStyle name="Normal 18 4" xfId="5351" xr:uid="{00000000-0005-0000-0000-000055150000}"/>
    <cellStyle name="Normal 18 5" xfId="5352" xr:uid="{00000000-0005-0000-0000-000056150000}"/>
    <cellStyle name="Normal 18 6" xfId="5353" xr:uid="{00000000-0005-0000-0000-000057150000}"/>
    <cellStyle name="Normal 19" xfId="5354" xr:uid="{00000000-0005-0000-0000-000058150000}"/>
    <cellStyle name="Normal 19 2" xfId="5355" xr:uid="{00000000-0005-0000-0000-000059150000}"/>
    <cellStyle name="Normal 19 2 10" xfId="5356" xr:uid="{00000000-0005-0000-0000-00005A150000}"/>
    <cellStyle name="Normal 19 2 11" xfId="5357" xr:uid="{00000000-0005-0000-0000-00005B150000}"/>
    <cellStyle name="Normal 19 2 2" xfId="5358" xr:uid="{00000000-0005-0000-0000-00005C150000}"/>
    <cellStyle name="Normal 19 2 2 2" xfId="5359" xr:uid="{00000000-0005-0000-0000-00005D150000}"/>
    <cellStyle name="Normal 19 2 2 2 2" xfId="5360" xr:uid="{00000000-0005-0000-0000-00005E150000}"/>
    <cellStyle name="Normal 19 2 2 2 2 2" xfId="5361" xr:uid="{00000000-0005-0000-0000-00005F150000}"/>
    <cellStyle name="Normal 19 2 2 2 2 3" xfId="5362" xr:uid="{00000000-0005-0000-0000-000060150000}"/>
    <cellStyle name="Normal 19 2 2 2 2 4" xfId="5363" xr:uid="{00000000-0005-0000-0000-000061150000}"/>
    <cellStyle name="Normal 19 2 2 2 3" xfId="5364" xr:uid="{00000000-0005-0000-0000-000062150000}"/>
    <cellStyle name="Normal 19 2 2 2 3 2" xfId="5365" xr:uid="{00000000-0005-0000-0000-000063150000}"/>
    <cellStyle name="Normal 19 2 2 2 3 3" xfId="5366" xr:uid="{00000000-0005-0000-0000-000064150000}"/>
    <cellStyle name="Normal 19 2 2 2 3 4" xfId="5367" xr:uid="{00000000-0005-0000-0000-000065150000}"/>
    <cellStyle name="Normal 19 2 2 2 4" xfId="5368" xr:uid="{00000000-0005-0000-0000-000066150000}"/>
    <cellStyle name="Normal 19 2 2 2 4 2" xfId="5369" xr:uid="{00000000-0005-0000-0000-000067150000}"/>
    <cellStyle name="Normal 19 2 2 2 4 3" xfId="5370" xr:uid="{00000000-0005-0000-0000-000068150000}"/>
    <cellStyle name="Normal 19 2 2 2 4 4" xfId="5371" xr:uid="{00000000-0005-0000-0000-000069150000}"/>
    <cellStyle name="Normal 19 2 2 2 5" xfId="5372" xr:uid="{00000000-0005-0000-0000-00006A150000}"/>
    <cellStyle name="Normal 19 2 2 2 6" xfId="5373" xr:uid="{00000000-0005-0000-0000-00006B150000}"/>
    <cellStyle name="Normal 19 2 2 2 7" xfId="5374" xr:uid="{00000000-0005-0000-0000-00006C150000}"/>
    <cellStyle name="Normal 19 2 2 3" xfId="5375" xr:uid="{00000000-0005-0000-0000-00006D150000}"/>
    <cellStyle name="Normal 19 2 2 3 2" xfId="5376" xr:uid="{00000000-0005-0000-0000-00006E150000}"/>
    <cellStyle name="Normal 19 2 2 3 3" xfId="5377" xr:uid="{00000000-0005-0000-0000-00006F150000}"/>
    <cellStyle name="Normal 19 2 2 3 4" xfId="5378" xr:uid="{00000000-0005-0000-0000-000070150000}"/>
    <cellStyle name="Normal 19 2 2 4" xfId="5379" xr:uid="{00000000-0005-0000-0000-000071150000}"/>
    <cellStyle name="Normal 19 2 2 4 2" xfId="5380" xr:uid="{00000000-0005-0000-0000-000072150000}"/>
    <cellStyle name="Normal 19 2 2 4 3" xfId="5381" xr:uid="{00000000-0005-0000-0000-000073150000}"/>
    <cellStyle name="Normal 19 2 2 4 4" xfId="5382" xr:uid="{00000000-0005-0000-0000-000074150000}"/>
    <cellStyle name="Normal 19 2 2 5" xfId="5383" xr:uid="{00000000-0005-0000-0000-000075150000}"/>
    <cellStyle name="Normal 19 2 2 5 2" xfId="5384" xr:uid="{00000000-0005-0000-0000-000076150000}"/>
    <cellStyle name="Normal 19 2 2 5 3" xfId="5385" xr:uid="{00000000-0005-0000-0000-000077150000}"/>
    <cellStyle name="Normal 19 2 2 5 4" xfId="5386" xr:uid="{00000000-0005-0000-0000-000078150000}"/>
    <cellStyle name="Normal 19 2 2 6" xfId="5387" xr:uid="{00000000-0005-0000-0000-000079150000}"/>
    <cellStyle name="Normal 19 2 2 7" xfId="5388" xr:uid="{00000000-0005-0000-0000-00007A150000}"/>
    <cellStyle name="Normal 19 2 2 8" xfId="5389" xr:uid="{00000000-0005-0000-0000-00007B150000}"/>
    <cellStyle name="Normal 19 2 3" xfId="5390" xr:uid="{00000000-0005-0000-0000-00007C150000}"/>
    <cellStyle name="Normal 19 2 3 2" xfId="5391" xr:uid="{00000000-0005-0000-0000-00007D150000}"/>
    <cellStyle name="Normal 19 2 3 2 2" xfId="5392" xr:uid="{00000000-0005-0000-0000-00007E150000}"/>
    <cellStyle name="Normal 19 2 3 2 2 2" xfId="5393" xr:uid="{00000000-0005-0000-0000-00007F150000}"/>
    <cellStyle name="Normal 19 2 3 2 2 3" xfId="5394" xr:uid="{00000000-0005-0000-0000-000080150000}"/>
    <cellStyle name="Normal 19 2 3 2 2 4" xfId="5395" xr:uid="{00000000-0005-0000-0000-000081150000}"/>
    <cellStyle name="Normal 19 2 3 2 3" xfId="5396" xr:uid="{00000000-0005-0000-0000-000082150000}"/>
    <cellStyle name="Normal 19 2 3 2 3 2" xfId="5397" xr:uid="{00000000-0005-0000-0000-000083150000}"/>
    <cellStyle name="Normal 19 2 3 2 3 3" xfId="5398" xr:uid="{00000000-0005-0000-0000-000084150000}"/>
    <cellStyle name="Normal 19 2 3 2 3 4" xfId="5399" xr:uid="{00000000-0005-0000-0000-000085150000}"/>
    <cellStyle name="Normal 19 2 3 2 4" xfId="5400" xr:uid="{00000000-0005-0000-0000-000086150000}"/>
    <cellStyle name="Normal 19 2 3 2 4 2" xfId="5401" xr:uid="{00000000-0005-0000-0000-000087150000}"/>
    <cellStyle name="Normal 19 2 3 2 4 3" xfId="5402" xr:uid="{00000000-0005-0000-0000-000088150000}"/>
    <cellStyle name="Normal 19 2 3 2 4 4" xfId="5403" xr:uid="{00000000-0005-0000-0000-000089150000}"/>
    <cellStyle name="Normal 19 2 3 2 5" xfId="5404" xr:uid="{00000000-0005-0000-0000-00008A150000}"/>
    <cellStyle name="Normal 19 2 3 2 6" xfId="5405" xr:uid="{00000000-0005-0000-0000-00008B150000}"/>
    <cellStyle name="Normal 19 2 3 2 7" xfId="5406" xr:uid="{00000000-0005-0000-0000-00008C150000}"/>
    <cellStyle name="Normal 19 2 3 3" xfId="5407" xr:uid="{00000000-0005-0000-0000-00008D150000}"/>
    <cellStyle name="Normal 19 2 3 3 2" xfId="5408" xr:uid="{00000000-0005-0000-0000-00008E150000}"/>
    <cellStyle name="Normal 19 2 3 3 3" xfId="5409" xr:uid="{00000000-0005-0000-0000-00008F150000}"/>
    <cellStyle name="Normal 19 2 3 3 4" xfId="5410" xr:uid="{00000000-0005-0000-0000-000090150000}"/>
    <cellStyle name="Normal 19 2 3 4" xfId="5411" xr:uid="{00000000-0005-0000-0000-000091150000}"/>
    <cellStyle name="Normal 19 2 3 4 2" xfId="5412" xr:uid="{00000000-0005-0000-0000-000092150000}"/>
    <cellStyle name="Normal 19 2 3 4 3" xfId="5413" xr:uid="{00000000-0005-0000-0000-000093150000}"/>
    <cellStyle name="Normal 19 2 3 4 4" xfId="5414" xr:uid="{00000000-0005-0000-0000-000094150000}"/>
    <cellStyle name="Normal 19 2 3 5" xfId="5415" xr:uid="{00000000-0005-0000-0000-000095150000}"/>
    <cellStyle name="Normal 19 2 3 5 2" xfId="5416" xr:uid="{00000000-0005-0000-0000-000096150000}"/>
    <cellStyle name="Normal 19 2 3 5 3" xfId="5417" xr:uid="{00000000-0005-0000-0000-000097150000}"/>
    <cellStyle name="Normal 19 2 3 5 4" xfId="5418" xr:uid="{00000000-0005-0000-0000-000098150000}"/>
    <cellStyle name="Normal 19 2 3 6" xfId="5419" xr:uid="{00000000-0005-0000-0000-000099150000}"/>
    <cellStyle name="Normal 19 2 3 7" xfId="5420" xr:uid="{00000000-0005-0000-0000-00009A150000}"/>
    <cellStyle name="Normal 19 2 3 8" xfId="5421" xr:uid="{00000000-0005-0000-0000-00009B150000}"/>
    <cellStyle name="Normal 19 2 4" xfId="5422" xr:uid="{00000000-0005-0000-0000-00009C150000}"/>
    <cellStyle name="Normal 19 2 4 2" xfId="5423" xr:uid="{00000000-0005-0000-0000-00009D150000}"/>
    <cellStyle name="Normal 19 2 4 2 2" xfId="5424" xr:uid="{00000000-0005-0000-0000-00009E150000}"/>
    <cellStyle name="Normal 19 2 4 2 3" xfId="5425" xr:uid="{00000000-0005-0000-0000-00009F150000}"/>
    <cellStyle name="Normal 19 2 4 2 4" xfId="5426" xr:uid="{00000000-0005-0000-0000-0000A0150000}"/>
    <cellStyle name="Normal 19 2 4 3" xfId="5427" xr:uid="{00000000-0005-0000-0000-0000A1150000}"/>
    <cellStyle name="Normal 19 2 4 3 2" xfId="5428" xr:uid="{00000000-0005-0000-0000-0000A2150000}"/>
    <cellStyle name="Normal 19 2 4 3 3" xfId="5429" xr:uid="{00000000-0005-0000-0000-0000A3150000}"/>
    <cellStyle name="Normal 19 2 4 3 4" xfId="5430" xr:uid="{00000000-0005-0000-0000-0000A4150000}"/>
    <cellStyle name="Normal 19 2 4 4" xfId="5431" xr:uid="{00000000-0005-0000-0000-0000A5150000}"/>
    <cellStyle name="Normal 19 2 4 4 2" xfId="5432" xr:uid="{00000000-0005-0000-0000-0000A6150000}"/>
    <cellStyle name="Normal 19 2 4 4 3" xfId="5433" xr:uid="{00000000-0005-0000-0000-0000A7150000}"/>
    <cellStyle name="Normal 19 2 4 4 4" xfId="5434" xr:uid="{00000000-0005-0000-0000-0000A8150000}"/>
    <cellStyle name="Normal 19 2 4 5" xfId="5435" xr:uid="{00000000-0005-0000-0000-0000A9150000}"/>
    <cellStyle name="Normal 19 2 4 6" xfId="5436" xr:uid="{00000000-0005-0000-0000-0000AA150000}"/>
    <cellStyle name="Normal 19 2 4 7" xfId="5437" xr:uid="{00000000-0005-0000-0000-0000AB150000}"/>
    <cellStyle name="Normal 19 2 5" xfId="5438" xr:uid="{00000000-0005-0000-0000-0000AC150000}"/>
    <cellStyle name="Normal 19 2 5 2" xfId="5439" xr:uid="{00000000-0005-0000-0000-0000AD150000}"/>
    <cellStyle name="Normal 19 2 5 3" xfId="5440" xr:uid="{00000000-0005-0000-0000-0000AE150000}"/>
    <cellStyle name="Normal 19 2 5 4" xfId="5441" xr:uid="{00000000-0005-0000-0000-0000AF150000}"/>
    <cellStyle name="Normal 19 2 6" xfId="5442" xr:uid="{00000000-0005-0000-0000-0000B0150000}"/>
    <cellStyle name="Normal 19 2 6 2" xfId="5443" xr:uid="{00000000-0005-0000-0000-0000B1150000}"/>
    <cellStyle name="Normal 19 2 6 3" xfId="5444" xr:uid="{00000000-0005-0000-0000-0000B2150000}"/>
    <cellStyle name="Normal 19 2 6 4" xfId="5445" xr:uid="{00000000-0005-0000-0000-0000B3150000}"/>
    <cellStyle name="Normal 19 2 7" xfId="5446" xr:uid="{00000000-0005-0000-0000-0000B4150000}"/>
    <cellStyle name="Normal 19 2 7 2" xfId="5447" xr:uid="{00000000-0005-0000-0000-0000B5150000}"/>
    <cellStyle name="Normal 19 2 7 3" xfId="5448" xr:uid="{00000000-0005-0000-0000-0000B6150000}"/>
    <cellStyle name="Normal 19 2 7 4" xfId="5449" xr:uid="{00000000-0005-0000-0000-0000B7150000}"/>
    <cellStyle name="Normal 19 2 8" xfId="5450" xr:uid="{00000000-0005-0000-0000-0000B8150000}"/>
    <cellStyle name="Normal 19 2 8 2" xfId="5451" xr:uid="{00000000-0005-0000-0000-0000B9150000}"/>
    <cellStyle name="Normal 19 2 9" xfId="5452" xr:uid="{00000000-0005-0000-0000-0000BA150000}"/>
    <cellStyle name="Normal 19 3" xfId="5453" xr:uid="{00000000-0005-0000-0000-0000BB150000}"/>
    <cellStyle name="Normal 19 3 2" xfId="5454" xr:uid="{00000000-0005-0000-0000-0000BC150000}"/>
    <cellStyle name="Normal 19 3 3" xfId="5455" xr:uid="{00000000-0005-0000-0000-0000BD150000}"/>
    <cellStyle name="Normal 19 3 4" xfId="5456" xr:uid="{00000000-0005-0000-0000-0000BE150000}"/>
    <cellStyle name="Normal 19 4" xfId="5457" xr:uid="{00000000-0005-0000-0000-0000BF150000}"/>
    <cellStyle name="Normal 19 5" xfId="5458" xr:uid="{00000000-0005-0000-0000-0000C0150000}"/>
    <cellStyle name="Normal 19 5 2" xfId="5459" xr:uid="{00000000-0005-0000-0000-0000C1150000}"/>
    <cellStyle name="Normal 19 6" xfId="5460" xr:uid="{00000000-0005-0000-0000-0000C2150000}"/>
    <cellStyle name="Normal 19 7" xfId="5461" xr:uid="{00000000-0005-0000-0000-0000C3150000}"/>
    <cellStyle name="Normal 2" xfId="1" xr:uid="{00000000-0005-0000-0000-000019000000}"/>
    <cellStyle name="Normal 2 10" xfId="5462" xr:uid="{00000000-0005-0000-0000-0000C5150000}"/>
    <cellStyle name="Normal 2 10 2" xfId="5463" xr:uid="{00000000-0005-0000-0000-0000C6150000}"/>
    <cellStyle name="Normal 2 10 3" xfId="5464" xr:uid="{00000000-0005-0000-0000-0000C7150000}"/>
    <cellStyle name="Normal 2 11" xfId="5465" xr:uid="{00000000-0005-0000-0000-0000C8150000}"/>
    <cellStyle name="Normal 2 11 2" xfId="5466" xr:uid="{00000000-0005-0000-0000-0000C9150000}"/>
    <cellStyle name="Normal 2 11 3" xfId="5467" xr:uid="{00000000-0005-0000-0000-0000CA150000}"/>
    <cellStyle name="Normal 2 12" xfId="5468" xr:uid="{00000000-0005-0000-0000-0000CB150000}"/>
    <cellStyle name="Normal 2 13" xfId="5469" xr:uid="{00000000-0005-0000-0000-0000CC150000}"/>
    <cellStyle name="Normal 2 14" xfId="5470" xr:uid="{00000000-0005-0000-0000-0000CD150000}"/>
    <cellStyle name="Normal 2 15" xfId="5471" xr:uid="{00000000-0005-0000-0000-0000CE150000}"/>
    <cellStyle name="Normal 2 16" xfId="5472" xr:uid="{00000000-0005-0000-0000-0000CF150000}"/>
    <cellStyle name="Normal 2 17" xfId="5473" xr:uid="{00000000-0005-0000-0000-0000D0150000}"/>
    <cellStyle name="Normal 2 18" xfId="5474" xr:uid="{00000000-0005-0000-0000-0000D1150000}"/>
    <cellStyle name="Normal 2 19" xfId="5475" xr:uid="{00000000-0005-0000-0000-0000D2150000}"/>
    <cellStyle name="Normal 2 2" xfId="5" xr:uid="{00000000-0005-0000-0000-00001A000000}"/>
    <cellStyle name="Normal 2 2 10" xfId="5476" xr:uid="{00000000-0005-0000-0000-0000D4150000}"/>
    <cellStyle name="Normal 2 2 2" xfId="9" xr:uid="{00000000-0005-0000-0000-00001B000000}"/>
    <cellStyle name="Normal 2 2 2 2" xfId="61" xr:uid="{00000000-0005-0000-0000-0000D6150000}"/>
    <cellStyle name="Normal 2 2 2 2 2" xfId="58" xr:uid="{00000000-0005-0000-0000-0000D7150000}"/>
    <cellStyle name="Normal 2 2 2 2 2 2" xfId="5477" xr:uid="{00000000-0005-0000-0000-0000D8150000}"/>
    <cellStyle name="Normal 2 2 2 2 2 2 2" xfId="5478" xr:uid="{00000000-0005-0000-0000-0000D9150000}"/>
    <cellStyle name="Normal 2 2 2 2 2 2 3" xfId="5479" xr:uid="{00000000-0005-0000-0000-0000DA150000}"/>
    <cellStyle name="Normal 2 2 2 2 2 3" xfId="5480" xr:uid="{00000000-0005-0000-0000-0000DB150000}"/>
    <cellStyle name="Normal 2 2 2 2 2 4" xfId="5481" xr:uid="{00000000-0005-0000-0000-0000DC150000}"/>
    <cellStyle name="Normal 2 2 2 2 2 4 2" xfId="5482" xr:uid="{00000000-0005-0000-0000-0000DD150000}"/>
    <cellStyle name="Normal 2 2 2 2 2 4 3" xfId="5483" xr:uid="{00000000-0005-0000-0000-0000DE150000}"/>
    <cellStyle name="Normal 2 2 2 2 2 5" xfId="5484" xr:uid="{00000000-0005-0000-0000-0000DF150000}"/>
    <cellStyle name="Normal 2 2 2 2 3" xfId="5485" xr:uid="{00000000-0005-0000-0000-0000E0150000}"/>
    <cellStyle name="Normal 2 2 2 2 3 2" xfId="5486" xr:uid="{00000000-0005-0000-0000-0000E1150000}"/>
    <cellStyle name="Normal 2 2 2 2 3 3" xfId="5487" xr:uid="{00000000-0005-0000-0000-0000E2150000}"/>
    <cellStyle name="Normal 2 2 2 2 4" xfId="5488" xr:uid="{00000000-0005-0000-0000-0000E3150000}"/>
    <cellStyle name="Normal 2 2 2 2 4 2" xfId="5489" xr:uid="{00000000-0005-0000-0000-0000E4150000}"/>
    <cellStyle name="Normal 2 2 2 2 4 3" xfId="5490" xr:uid="{00000000-0005-0000-0000-0000E5150000}"/>
    <cellStyle name="Normal 2 2 2 2 5" xfId="5491" xr:uid="{00000000-0005-0000-0000-0000E6150000}"/>
    <cellStyle name="Normal 2 2 2 2 5 2" xfId="5492" xr:uid="{00000000-0005-0000-0000-0000E7150000}"/>
    <cellStyle name="Normal 2 2 2 2 5 3" xfId="5493" xr:uid="{00000000-0005-0000-0000-0000E8150000}"/>
    <cellStyle name="Normal 2 2 2 2 6" xfId="5494" xr:uid="{00000000-0005-0000-0000-0000E9150000}"/>
    <cellStyle name="Normal 2 2 2 3" xfId="5495" xr:uid="{00000000-0005-0000-0000-0000EA150000}"/>
    <cellStyle name="Normal 2 2 2 3 2" xfId="5496" xr:uid="{00000000-0005-0000-0000-0000EB150000}"/>
    <cellStyle name="Normal 2 2 2 3 2 2" xfId="5497" xr:uid="{00000000-0005-0000-0000-0000EC150000}"/>
    <cellStyle name="Normal 2 2 2 3 2 3" xfId="5498" xr:uid="{00000000-0005-0000-0000-0000ED150000}"/>
    <cellStyle name="Normal 2 2 2 3 2 4" xfId="5499" xr:uid="{00000000-0005-0000-0000-0000EE150000}"/>
    <cellStyle name="Normal 2 2 2 3 2 5" xfId="5500" xr:uid="{00000000-0005-0000-0000-0000EF150000}"/>
    <cellStyle name="Normal 2 2 2 4" xfId="5501" xr:uid="{00000000-0005-0000-0000-0000F0150000}"/>
    <cellStyle name="Normal 2 2 2 4 2" xfId="5502" xr:uid="{00000000-0005-0000-0000-0000F1150000}"/>
    <cellStyle name="Normal 2 2 2 4 3" xfId="5503" xr:uid="{00000000-0005-0000-0000-0000F2150000}"/>
    <cellStyle name="Normal 2 2 2 4 4" xfId="5504" xr:uid="{00000000-0005-0000-0000-0000F3150000}"/>
    <cellStyle name="Normal 2 2 2 5" xfId="5505" xr:uid="{00000000-0005-0000-0000-0000F4150000}"/>
    <cellStyle name="Normal 2 2 2 5 2" xfId="5506" xr:uid="{00000000-0005-0000-0000-0000F5150000}"/>
    <cellStyle name="Normal 2 2 2 5 3" xfId="5507" xr:uid="{00000000-0005-0000-0000-0000F6150000}"/>
    <cellStyle name="Normal 2 2 2 6" xfId="5508" xr:uid="{00000000-0005-0000-0000-0000F7150000}"/>
    <cellStyle name="Normal 2 2 2 7" xfId="5509" xr:uid="{00000000-0005-0000-0000-0000F8150000}"/>
    <cellStyle name="Normal 2 2 2 8" xfId="5510" xr:uid="{00000000-0005-0000-0000-0000F9150000}"/>
    <cellStyle name="Normal 2 2 3" xfId="5511" xr:uid="{00000000-0005-0000-0000-0000FA150000}"/>
    <cellStyle name="Normal 2 2 3 2" xfId="5512" xr:uid="{00000000-0005-0000-0000-0000FB150000}"/>
    <cellStyle name="Normal 2 2 3 3" xfId="5513" xr:uid="{00000000-0005-0000-0000-0000FC150000}"/>
    <cellStyle name="Normal 2 2 4" xfId="5514" xr:uid="{00000000-0005-0000-0000-0000FD150000}"/>
    <cellStyle name="Normal 2 2 4 2" xfId="5515" xr:uid="{00000000-0005-0000-0000-0000FE150000}"/>
    <cellStyle name="Normal 2 2 4 3" xfId="5516" xr:uid="{00000000-0005-0000-0000-0000FF150000}"/>
    <cellStyle name="Normal 2 2 4 4" xfId="5517" xr:uid="{00000000-0005-0000-0000-000000160000}"/>
    <cellStyle name="Normal 2 2 5" xfId="5518" xr:uid="{00000000-0005-0000-0000-000001160000}"/>
    <cellStyle name="Normal 2 2 5 2" xfId="5519" xr:uid="{00000000-0005-0000-0000-000002160000}"/>
    <cellStyle name="Normal 2 2 5 3" xfId="5520" xr:uid="{00000000-0005-0000-0000-000003160000}"/>
    <cellStyle name="Normal 2 2 5 4" xfId="5521" xr:uid="{00000000-0005-0000-0000-000004160000}"/>
    <cellStyle name="Normal 2 2 6" xfId="5522" xr:uid="{00000000-0005-0000-0000-000005160000}"/>
    <cellStyle name="Normal 2 2 6 2" xfId="5523" xr:uid="{00000000-0005-0000-0000-000006160000}"/>
    <cellStyle name="Normal 2 2 6 3" xfId="5524" xr:uid="{00000000-0005-0000-0000-000007160000}"/>
    <cellStyle name="Normal 2 2 6 4" xfId="5525" xr:uid="{00000000-0005-0000-0000-000008160000}"/>
    <cellStyle name="Normal 2 2 7" xfId="5526" xr:uid="{00000000-0005-0000-0000-000009160000}"/>
    <cellStyle name="Normal 2 2 7 2" xfId="5527" xr:uid="{00000000-0005-0000-0000-00000A160000}"/>
    <cellStyle name="Normal 2 2 7 3" xfId="5528" xr:uid="{00000000-0005-0000-0000-00000B160000}"/>
    <cellStyle name="Normal 2 2 8" xfId="5529" xr:uid="{00000000-0005-0000-0000-00000C160000}"/>
    <cellStyle name="Normal 2 2 8 2" xfId="5530" xr:uid="{00000000-0005-0000-0000-00000D160000}"/>
    <cellStyle name="Normal 2 2 9" xfId="5531" xr:uid="{00000000-0005-0000-0000-00000E160000}"/>
    <cellStyle name="Normal 2 2_001- PRESUPUESTO AILA  (26 DE JULIO DEL 2010)" xfId="5532" xr:uid="{00000000-0005-0000-0000-00000F160000}"/>
    <cellStyle name="Normal 2 20" xfId="5533" xr:uid="{00000000-0005-0000-0000-000010160000}"/>
    <cellStyle name="Normal 2 21" xfId="5534" xr:uid="{00000000-0005-0000-0000-000011160000}"/>
    <cellStyle name="Normal 2 22" xfId="5535" xr:uid="{00000000-0005-0000-0000-000012160000}"/>
    <cellStyle name="Normal 2 23" xfId="5536" xr:uid="{00000000-0005-0000-0000-000013160000}"/>
    <cellStyle name="Normal 2 24" xfId="5537" xr:uid="{00000000-0005-0000-0000-000014160000}"/>
    <cellStyle name="Normal 2 25" xfId="5538" xr:uid="{00000000-0005-0000-0000-000015160000}"/>
    <cellStyle name="Normal 2 26" xfId="5539" xr:uid="{00000000-0005-0000-0000-000016160000}"/>
    <cellStyle name="Normal 2 27" xfId="5540" xr:uid="{00000000-0005-0000-0000-000017160000}"/>
    <cellStyle name="Normal 2 28" xfId="5541" xr:uid="{00000000-0005-0000-0000-000018160000}"/>
    <cellStyle name="Normal 2 29" xfId="5542" xr:uid="{00000000-0005-0000-0000-000019160000}"/>
    <cellStyle name="Normal 2 3" xfId="28" xr:uid="{00000000-0005-0000-0000-00001C000000}"/>
    <cellStyle name="Normal 2 3 2" xfId="37" xr:uid="{00000000-0005-0000-0000-00001D000000}"/>
    <cellStyle name="Normal 2 3 2 2" xfId="44" xr:uid="{00000000-0005-0000-0000-000010000000}"/>
    <cellStyle name="Normal 2 3 2 2 2" xfId="5544" xr:uid="{00000000-0005-0000-0000-00001D160000}"/>
    <cellStyle name="Normal 2 3 2 2 3" xfId="5545" xr:uid="{00000000-0005-0000-0000-00001E160000}"/>
    <cellStyle name="Normal 2 3 2 2 4" xfId="5546" xr:uid="{00000000-0005-0000-0000-00001F160000}"/>
    <cellStyle name="Normal 2 3 2 2 5" xfId="5547" xr:uid="{00000000-0005-0000-0000-000020160000}"/>
    <cellStyle name="Normal 2 3 2 3" xfId="49" xr:uid="{00000000-0005-0000-0000-00000F000000}"/>
    <cellStyle name="Normal 2 3 2 3 2" xfId="5548" xr:uid="{00000000-0005-0000-0000-000022160000}"/>
    <cellStyle name="Normal 2 3 2 4" xfId="67" xr:uid="{00000000-0005-0000-0000-000023160000}"/>
    <cellStyle name="Normal 2 3 3" xfId="5549" xr:uid="{00000000-0005-0000-0000-000024160000}"/>
    <cellStyle name="Normal 2 3 3 2" xfId="5550" xr:uid="{00000000-0005-0000-0000-000025160000}"/>
    <cellStyle name="Normal 2 3 3 2 2" xfId="5551" xr:uid="{00000000-0005-0000-0000-000026160000}"/>
    <cellStyle name="Normal 2 3 3 2 2 2" xfId="5552" xr:uid="{00000000-0005-0000-0000-000027160000}"/>
    <cellStyle name="Normal 2 3 3 2 2 3" xfId="5553" xr:uid="{00000000-0005-0000-0000-000028160000}"/>
    <cellStyle name="Normal 2 3 3 2 2 4" xfId="5554" xr:uid="{00000000-0005-0000-0000-000029160000}"/>
    <cellStyle name="Normal 2 3 3 2 3" xfId="5555" xr:uid="{00000000-0005-0000-0000-00002A160000}"/>
    <cellStyle name="Normal 2 3 3 2 3 2" xfId="5556" xr:uid="{00000000-0005-0000-0000-00002B160000}"/>
    <cellStyle name="Normal 2 3 3 2 3 3" xfId="5557" xr:uid="{00000000-0005-0000-0000-00002C160000}"/>
    <cellStyle name="Normal 2 3 3 2 3 4" xfId="5558" xr:uid="{00000000-0005-0000-0000-00002D160000}"/>
    <cellStyle name="Normal 2 3 3 2 4" xfId="5559" xr:uid="{00000000-0005-0000-0000-00002E160000}"/>
    <cellStyle name="Normal 2 3 3 2 4 2" xfId="5560" xr:uid="{00000000-0005-0000-0000-00002F160000}"/>
    <cellStyle name="Normal 2 3 3 2 4 3" xfId="5561" xr:uid="{00000000-0005-0000-0000-000030160000}"/>
    <cellStyle name="Normal 2 3 3 2 4 4" xfId="5562" xr:uid="{00000000-0005-0000-0000-000031160000}"/>
    <cellStyle name="Normal 2 3 3 2 5" xfId="5563" xr:uid="{00000000-0005-0000-0000-000032160000}"/>
    <cellStyle name="Normal 2 3 3 2 6" xfId="5564" xr:uid="{00000000-0005-0000-0000-000033160000}"/>
    <cellStyle name="Normal 2 3 3 2 7" xfId="5565" xr:uid="{00000000-0005-0000-0000-000034160000}"/>
    <cellStyle name="Normal 2 3 3 3" xfId="5566" xr:uid="{00000000-0005-0000-0000-000035160000}"/>
    <cellStyle name="Normal 2 3 3 3 2" xfId="5567" xr:uid="{00000000-0005-0000-0000-000036160000}"/>
    <cellStyle name="Normal 2 3 3 3 3" xfId="5568" xr:uid="{00000000-0005-0000-0000-000037160000}"/>
    <cellStyle name="Normal 2 3 3 3 4" xfId="5569" xr:uid="{00000000-0005-0000-0000-000038160000}"/>
    <cellStyle name="Normal 2 3 3 4" xfId="5570" xr:uid="{00000000-0005-0000-0000-000039160000}"/>
    <cellStyle name="Normal 2 3 3 4 2" xfId="5571" xr:uid="{00000000-0005-0000-0000-00003A160000}"/>
    <cellStyle name="Normal 2 3 3 4 3" xfId="5572" xr:uid="{00000000-0005-0000-0000-00003B160000}"/>
    <cellStyle name="Normal 2 3 3 4 4" xfId="5573" xr:uid="{00000000-0005-0000-0000-00003C160000}"/>
    <cellStyle name="Normal 2 3 3 5" xfId="5574" xr:uid="{00000000-0005-0000-0000-00003D160000}"/>
    <cellStyle name="Normal 2 3 3 5 2" xfId="5575" xr:uid="{00000000-0005-0000-0000-00003E160000}"/>
    <cellStyle name="Normal 2 3 3 5 3" xfId="5576" xr:uid="{00000000-0005-0000-0000-00003F160000}"/>
    <cellStyle name="Normal 2 3 3 5 4" xfId="5577" xr:uid="{00000000-0005-0000-0000-000040160000}"/>
    <cellStyle name="Normal 2 3 3 6" xfId="5578" xr:uid="{00000000-0005-0000-0000-000041160000}"/>
    <cellStyle name="Normal 2 3 4" xfId="5579" xr:uid="{00000000-0005-0000-0000-000042160000}"/>
    <cellStyle name="Normal 2 3 4 2" xfId="5580" xr:uid="{00000000-0005-0000-0000-000043160000}"/>
    <cellStyle name="Normal 2 3 4 2 2" xfId="5581" xr:uid="{00000000-0005-0000-0000-000044160000}"/>
    <cellStyle name="Normal 2 3 4 2 2 2" xfId="5582" xr:uid="{00000000-0005-0000-0000-000045160000}"/>
    <cellStyle name="Normal 2 3 4 2 2 3" xfId="5583" xr:uid="{00000000-0005-0000-0000-000046160000}"/>
    <cellStyle name="Normal 2 3 4 2 2 4" xfId="5584" xr:uid="{00000000-0005-0000-0000-000047160000}"/>
    <cellStyle name="Normal 2 3 4 2 3" xfId="5585" xr:uid="{00000000-0005-0000-0000-000048160000}"/>
    <cellStyle name="Normal 2 3 4 2 3 2" xfId="5586" xr:uid="{00000000-0005-0000-0000-000049160000}"/>
    <cellStyle name="Normal 2 3 4 2 3 3" xfId="5587" xr:uid="{00000000-0005-0000-0000-00004A160000}"/>
    <cellStyle name="Normal 2 3 4 2 3 4" xfId="5588" xr:uid="{00000000-0005-0000-0000-00004B160000}"/>
    <cellStyle name="Normal 2 3 4 2 4" xfId="5589" xr:uid="{00000000-0005-0000-0000-00004C160000}"/>
    <cellStyle name="Normal 2 3 4 2 4 2" xfId="5590" xr:uid="{00000000-0005-0000-0000-00004D160000}"/>
    <cellStyle name="Normal 2 3 4 2 4 3" xfId="5591" xr:uid="{00000000-0005-0000-0000-00004E160000}"/>
    <cellStyle name="Normal 2 3 4 2 4 4" xfId="5592" xr:uid="{00000000-0005-0000-0000-00004F160000}"/>
    <cellStyle name="Normal 2 3 4 2 5" xfId="5593" xr:uid="{00000000-0005-0000-0000-000050160000}"/>
    <cellStyle name="Normal 2 3 4 2 6" xfId="5594" xr:uid="{00000000-0005-0000-0000-000051160000}"/>
    <cellStyle name="Normal 2 3 4 2 7" xfId="5595" xr:uid="{00000000-0005-0000-0000-000052160000}"/>
    <cellStyle name="Normal 2 3 4 3" xfId="5596" xr:uid="{00000000-0005-0000-0000-000053160000}"/>
    <cellStyle name="Normal 2 3 4 3 2" xfId="5597" xr:uid="{00000000-0005-0000-0000-000054160000}"/>
    <cellStyle name="Normal 2 3 4 3 3" xfId="5598" xr:uid="{00000000-0005-0000-0000-000055160000}"/>
    <cellStyle name="Normal 2 3 4 3 4" xfId="5599" xr:uid="{00000000-0005-0000-0000-000056160000}"/>
    <cellStyle name="Normal 2 3 4 4" xfId="5600" xr:uid="{00000000-0005-0000-0000-000057160000}"/>
    <cellStyle name="Normal 2 3 4 4 2" xfId="5601" xr:uid="{00000000-0005-0000-0000-000058160000}"/>
    <cellStyle name="Normal 2 3 4 4 3" xfId="5602" xr:uid="{00000000-0005-0000-0000-000059160000}"/>
    <cellStyle name="Normal 2 3 4 4 4" xfId="5603" xr:uid="{00000000-0005-0000-0000-00005A160000}"/>
    <cellStyle name="Normal 2 3 4 5" xfId="5604" xr:uid="{00000000-0005-0000-0000-00005B160000}"/>
    <cellStyle name="Normal 2 3 4 5 2" xfId="5605" xr:uid="{00000000-0005-0000-0000-00005C160000}"/>
    <cellStyle name="Normal 2 3 4 5 3" xfId="5606" xr:uid="{00000000-0005-0000-0000-00005D160000}"/>
    <cellStyle name="Normal 2 3 4 5 4" xfId="5607" xr:uid="{00000000-0005-0000-0000-00005E160000}"/>
    <cellStyle name="Normal 2 3 4 6" xfId="5608" xr:uid="{00000000-0005-0000-0000-00005F160000}"/>
    <cellStyle name="Normal 2 3 4 6 2" xfId="5609" xr:uid="{00000000-0005-0000-0000-000060160000}"/>
    <cellStyle name="Normal 2 3 4 6 3" xfId="5610" xr:uid="{00000000-0005-0000-0000-000061160000}"/>
    <cellStyle name="Normal 2 3 4 7" xfId="5611" xr:uid="{00000000-0005-0000-0000-000062160000}"/>
    <cellStyle name="Normal 2 3 4 8" xfId="5612" xr:uid="{00000000-0005-0000-0000-000063160000}"/>
    <cellStyle name="Normal 2 3 5" xfId="5613" xr:uid="{00000000-0005-0000-0000-000064160000}"/>
    <cellStyle name="Normal 2 3 5 2" xfId="5614" xr:uid="{00000000-0005-0000-0000-000065160000}"/>
    <cellStyle name="Normal 2 3 5 2 2" xfId="5615" xr:uid="{00000000-0005-0000-0000-000066160000}"/>
    <cellStyle name="Normal 2 3 5 2 3" xfId="5616" xr:uid="{00000000-0005-0000-0000-000067160000}"/>
    <cellStyle name="Normal 2 3 5 2 4" xfId="5617" xr:uid="{00000000-0005-0000-0000-000068160000}"/>
    <cellStyle name="Normal 2 3 5 3" xfId="5618" xr:uid="{00000000-0005-0000-0000-000069160000}"/>
    <cellStyle name="Normal 2 3 5 3 2" xfId="5619" xr:uid="{00000000-0005-0000-0000-00006A160000}"/>
    <cellStyle name="Normal 2 3 5 3 3" xfId="5620" xr:uid="{00000000-0005-0000-0000-00006B160000}"/>
    <cellStyle name="Normal 2 3 5 3 4" xfId="5621" xr:uid="{00000000-0005-0000-0000-00006C160000}"/>
    <cellStyle name="Normal 2 3 5 4" xfId="5622" xr:uid="{00000000-0005-0000-0000-00006D160000}"/>
    <cellStyle name="Normal 2 3 5 4 2" xfId="5623" xr:uid="{00000000-0005-0000-0000-00006E160000}"/>
    <cellStyle name="Normal 2 3 5 4 3" xfId="5624" xr:uid="{00000000-0005-0000-0000-00006F160000}"/>
    <cellStyle name="Normal 2 3 5 4 4" xfId="5625" xr:uid="{00000000-0005-0000-0000-000070160000}"/>
    <cellStyle name="Normal 2 3 5 5" xfId="5626" xr:uid="{00000000-0005-0000-0000-000071160000}"/>
    <cellStyle name="Normal 2 3 5 6" xfId="5627" xr:uid="{00000000-0005-0000-0000-000072160000}"/>
    <cellStyle name="Normal 2 3 5 7" xfId="5628" xr:uid="{00000000-0005-0000-0000-000073160000}"/>
    <cellStyle name="Normal 2 3 6" xfId="5629" xr:uid="{00000000-0005-0000-0000-000074160000}"/>
    <cellStyle name="Normal 2 3 6 2" xfId="5630" xr:uid="{00000000-0005-0000-0000-000075160000}"/>
    <cellStyle name="Normal 2 3 6 2 2" xfId="5631" xr:uid="{00000000-0005-0000-0000-000076160000}"/>
    <cellStyle name="Normal 2 3 6 2 3" xfId="5632" xr:uid="{00000000-0005-0000-0000-000077160000}"/>
    <cellStyle name="Normal 2 3 6 2 4" xfId="5633" xr:uid="{00000000-0005-0000-0000-000078160000}"/>
    <cellStyle name="Normal 2 3 6 3" xfId="5634" xr:uid="{00000000-0005-0000-0000-000079160000}"/>
    <cellStyle name="Normal 2 3 6 3 2" xfId="5635" xr:uid="{00000000-0005-0000-0000-00007A160000}"/>
    <cellStyle name="Normal 2 3 6 3 3" xfId="5636" xr:uid="{00000000-0005-0000-0000-00007B160000}"/>
    <cellStyle name="Normal 2 3 6 3 4" xfId="5637" xr:uid="{00000000-0005-0000-0000-00007C160000}"/>
    <cellStyle name="Normal 2 3 6 4" xfId="5638" xr:uid="{00000000-0005-0000-0000-00007D160000}"/>
    <cellStyle name="Normal 2 3 6 4 2" xfId="5639" xr:uid="{00000000-0005-0000-0000-00007E160000}"/>
    <cellStyle name="Normal 2 3 6 4 3" xfId="5640" xr:uid="{00000000-0005-0000-0000-00007F160000}"/>
    <cellStyle name="Normal 2 3 6 4 4" xfId="5641" xr:uid="{00000000-0005-0000-0000-000080160000}"/>
    <cellStyle name="Normal 2 3 6 5" xfId="5642" xr:uid="{00000000-0005-0000-0000-000081160000}"/>
    <cellStyle name="Normal 2 3 6 6" xfId="5643" xr:uid="{00000000-0005-0000-0000-000082160000}"/>
    <cellStyle name="Normal 2 3 6 7" xfId="5644" xr:uid="{00000000-0005-0000-0000-000083160000}"/>
    <cellStyle name="Normal 2 3 7" xfId="5645" xr:uid="{00000000-0005-0000-0000-000084160000}"/>
    <cellStyle name="Normal 2 3 7 2" xfId="5646" xr:uid="{00000000-0005-0000-0000-000085160000}"/>
    <cellStyle name="Normal 2 3 7 3" xfId="5647" xr:uid="{00000000-0005-0000-0000-000086160000}"/>
    <cellStyle name="Normal 2 3 7 4" xfId="5648" xr:uid="{00000000-0005-0000-0000-000087160000}"/>
    <cellStyle name="Normal 2 3 7 5" xfId="5649" xr:uid="{00000000-0005-0000-0000-000088160000}"/>
    <cellStyle name="Normal 2 3 8" xfId="5543" xr:uid="{00000000-0005-0000-0000-000089160000}"/>
    <cellStyle name="Normal 2 30" xfId="5650" xr:uid="{00000000-0005-0000-0000-00008A160000}"/>
    <cellStyle name="Normal 2 31" xfId="5651" xr:uid="{00000000-0005-0000-0000-00008B160000}"/>
    <cellStyle name="Normal 2 32" xfId="5652" xr:uid="{00000000-0005-0000-0000-00008C160000}"/>
    <cellStyle name="Normal 2 33" xfId="5653" xr:uid="{00000000-0005-0000-0000-00008D160000}"/>
    <cellStyle name="Normal 2 34" xfId="5654" xr:uid="{00000000-0005-0000-0000-00008E160000}"/>
    <cellStyle name="Normal 2 35" xfId="5655" xr:uid="{00000000-0005-0000-0000-00008F160000}"/>
    <cellStyle name="Normal 2 4" xfId="27" xr:uid="{00000000-0005-0000-0000-00001E000000}"/>
    <cellStyle name="Normal 2 4 2" xfId="5657" xr:uid="{00000000-0005-0000-0000-000091160000}"/>
    <cellStyle name="Normal 2 4 3" xfId="5658" xr:uid="{00000000-0005-0000-0000-000092160000}"/>
    <cellStyle name="Normal 2 4 3 2" xfId="5659" xr:uid="{00000000-0005-0000-0000-000093160000}"/>
    <cellStyle name="Normal 2 4 4" xfId="59" xr:uid="{00000000-0005-0000-0000-000094160000}"/>
    <cellStyle name="Normal 2 4 5" xfId="5660" xr:uid="{00000000-0005-0000-0000-000095160000}"/>
    <cellStyle name="Normal 2 4 6" xfId="5661" xr:uid="{00000000-0005-0000-0000-000096160000}"/>
    <cellStyle name="Normal 2 4 7" xfId="5662" xr:uid="{00000000-0005-0000-0000-000097160000}"/>
    <cellStyle name="Normal 2 4 8" xfId="5656" xr:uid="{00000000-0005-0000-0000-000098160000}"/>
    <cellStyle name="Normal 2 5" xfId="5663" xr:uid="{00000000-0005-0000-0000-000099160000}"/>
    <cellStyle name="Normal 2 5 2" xfId="5664" xr:uid="{00000000-0005-0000-0000-00009A160000}"/>
    <cellStyle name="Normal 2 5 2 2" xfId="5665" xr:uid="{00000000-0005-0000-0000-00009B160000}"/>
    <cellStyle name="Normal 2 5 2 3" xfId="5666" xr:uid="{00000000-0005-0000-0000-00009C160000}"/>
    <cellStyle name="Normal 2 5 2 4" xfId="5667" xr:uid="{00000000-0005-0000-0000-00009D160000}"/>
    <cellStyle name="Normal 2 5 3" xfId="5668" xr:uid="{00000000-0005-0000-0000-00009E160000}"/>
    <cellStyle name="Normal 2 5 3 2" xfId="5669" xr:uid="{00000000-0005-0000-0000-00009F160000}"/>
    <cellStyle name="Normal 2 5 3 3" xfId="5670" xr:uid="{00000000-0005-0000-0000-0000A0160000}"/>
    <cellStyle name="Normal 2 5 3 4" xfId="5671" xr:uid="{00000000-0005-0000-0000-0000A1160000}"/>
    <cellStyle name="Normal 2 5 4" xfId="5672" xr:uid="{00000000-0005-0000-0000-0000A2160000}"/>
    <cellStyle name="Normal 2 5 5" xfId="5673" xr:uid="{00000000-0005-0000-0000-0000A3160000}"/>
    <cellStyle name="Normal 2 5 6" xfId="5674" xr:uid="{00000000-0005-0000-0000-0000A4160000}"/>
    <cellStyle name="Normal 2 6" xfId="5675" xr:uid="{00000000-0005-0000-0000-0000A5160000}"/>
    <cellStyle name="Normal 2 6 2" xfId="5676" xr:uid="{00000000-0005-0000-0000-0000A6160000}"/>
    <cellStyle name="Normal 2 6 3" xfId="5677" xr:uid="{00000000-0005-0000-0000-0000A7160000}"/>
    <cellStyle name="Normal 2 7" xfId="5678" xr:uid="{00000000-0005-0000-0000-0000A8160000}"/>
    <cellStyle name="Normal 2 8" xfId="5679" xr:uid="{00000000-0005-0000-0000-0000A9160000}"/>
    <cellStyle name="Normal 2 9" xfId="5680" xr:uid="{00000000-0005-0000-0000-0000AA160000}"/>
    <cellStyle name="Normal 2 9 2" xfId="5681" xr:uid="{00000000-0005-0000-0000-0000AB160000}"/>
    <cellStyle name="Normal 2_001- PRESUPUESTO AILA  (26 DE JULIO DEL 2010)" xfId="5682" xr:uid="{00000000-0005-0000-0000-0000AC160000}"/>
    <cellStyle name="Normal 20" xfId="5683" xr:uid="{00000000-0005-0000-0000-0000AD160000}"/>
    <cellStyle name="Normal 20 2" xfId="5684" xr:uid="{00000000-0005-0000-0000-0000AE160000}"/>
    <cellStyle name="Normal 20 2 10" xfId="5685" xr:uid="{00000000-0005-0000-0000-0000AF160000}"/>
    <cellStyle name="Normal 20 2 11" xfId="5686" xr:uid="{00000000-0005-0000-0000-0000B0160000}"/>
    <cellStyle name="Normal 20 2 2" xfId="5687" xr:uid="{00000000-0005-0000-0000-0000B1160000}"/>
    <cellStyle name="Normal 20 2 2 2" xfId="5688" xr:uid="{00000000-0005-0000-0000-0000B2160000}"/>
    <cellStyle name="Normal 20 2 2 2 2" xfId="5689" xr:uid="{00000000-0005-0000-0000-0000B3160000}"/>
    <cellStyle name="Normal 20 2 2 2 2 2" xfId="5690" xr:uid="{00000000-0005-0000-0000-0000B4160000}"/>
    <cellStyle name="Normal 20 2 2 2 2 3" xfId="5691" xr:uid="{00000000-0005-0000-0000-0000B5160000}"/>
    <cellStyle name="Normal 20 2 2 2 2 4" xfId="5692" xr:uid="{00000000-0005-0000-0000-0000B6160000}"/>
    <cellStyle name="Normal 20 2 2 2 3" xfId="5693" xr:uid="{00000000-0005-0000-0000-0000B7160000}"/>
    <cellStyle name="Normal 20 2 2 2 3 2" xfId="5694" xr:uid="{00000000-0005-0000-0000-0000B8160000}"/>
    <cellStyle name="Normal 20 2 2 2 3 3" xfId="5695" xr:uid="{00000000-0005-0000-0000-0000B9160000}"/>
    <cellStyle name="Normal 20 2 2 2 3 4" xfId="5696" xr:uid="{00000000-0005-0000-0000-0000BA160000}"/>
    <cellStyle name="Normal 20 2 2 2 4" xfId="5697" xr:uid="{00000000-0005-0000-0000-0000BB160000}"/>
    <cellStyle name="Normal 20 2 2 2 4 2" xfId="5698" xr:uid="{00000000-0005-0000-0000-0000BC160000}"/>
    <cellStyle name="Normal 20 2 2 2 4 3" xfId="5699" xr:uid="{00000000-0005-0000-0000-0000BD160000}"/>
    <cellStyle name="Normal 20 2 2 2 4 4" xfId="5700" xr:uid="{00000000-0005-0000-0000-0000BE160000}"/>
    <cellStyle name="Normal 20 2 2 2 5" xfId="5701" xr:uid="{00000000-0005-0000-0000-0000BF160000}"/>
    <cellStyle name="Normal 20 2 2 2 6" xfId="5702" xr:uid="{00000000-0005-0000-0000-0000C0160000}"/>
    <cellStyle name="Normal 20 2 2 2 7" xfId="5703" xr:uid="{00000000-0005-0000-0000-0000C1160000}"/>
    <cellStyle name="Normal 20 2 2 3" xfId="5704" xr:uid="{00000000-0005-0000-0000-0000C2160000}"/>
    <cellStyle name="Normal 20 2 2 3 2" xfId="5705" xr:uid="{00000000-0005-0000-0000-0000C3160000}"/>
    <cellStyle name="Normal 20 2 2 3 3" xfId="5706" xr:uid="{00000000-0005-0000-0000-0000C4160000}"/>
    <cellStyle name="Normal 20 2 2 3 4" xfId="5707" xr:uid="{00000000-0005-0000-0000-0000C5160000}"/>
    <cellStyle name="Normal 20 2 2 4" xfId="5708" xr:uid="{00000000-0005-0000-0000-0000C6160000}"/>
    <cellStyle name="Normal 20 2 2 4 2" xfId="5709" xr:uid="{00000000-0005-0000-0000-0000C7160000}"/>
    <cellStyle name="Normal 20 2 2 4 3" xfId="5710" xr:uid="{00000000-0005-0000-0000-0000C8160000}"/>
    <cellStyle name="Normal 20 2 2 4 4" xfId="5711" xr:uid="{00000000-0005-0000-0000-0000C9160000}"/>
    <cellStyle name="Normal 20 2 2 5" xfId="5712" xr:uid="{00000000-0005-0000-0000-0000CA160000}"/>
    <cellStyle name="Normal 20 2 2 5 2" xfId="5713" xr:uid="{00000000-0005-0000-0000-0000CB160000}"/>
    <cellStyle name="Normal 20 2 2 5 3" xfId="5714" xr:uid="{00000000-0005-0000-0000-0000CC160000}"/>
    <cellStyle name="Normal 20 2 2 5 4" xfId="5715" xr:uid="{00000000-0005-0000-0000-0000CD160000}"/>
    <cellStyle name="Normal 20 2 2 6" xfId="5716" xr:uid="{00000000-0005-0000-0000-0000CE160000}"/>
    <cellStyle name="Normal 20 2 2 7" xfId="5717" xr:uid="{00000000-0005-0000-0000-0000CF160000}"/>
    <cellStyle name="Normal 20 2 2 8" xfId="5718" xr:uid="{00000000-0005-0000-0000-0000D0160000}"/>
    <cellStyle name="Normal 20 2 3" xfId="5719" xr:uid="{00000000-0005-0000-0000-0000D1160000}"/>
    <cellStyle name="Normal 20 2 3 2" xfId="5720" xr:uid="{00000000-0005-0000-0000-0000D2160000}"/>
    <cellStyle name="Normal 20 2 3 2 2" xfId="5721" xr:uid="{00000000-0005-0000-0000-0000D3160000}"/>
    <cellStyle name="Normal 20 2 3 2 2 2" xfId="5722" xr:uid="{00000000-0005-0000-0000-0000D4160000}"/>
    <cellStyle name="Normal 20 2 3 2 2 3" xfId="5723" xr:uid="{00000000-0005-0000-0000-0000D5160000}"/>
    <cellStyle name="Normal 20 2 3 2 2 4" xfId="5724" xr:uid="{00000000-0005-0000-0000-0000D6160000}"/>
    <cellStyle name="Normal 20 2 3 2 3" xfId="5725" xr:uid="{00000000-0005-0000-0000-0000D7160000}"/>
    <cellStyle name="Normal 20 2 3 2 3 2" xfId="5726" xr:uid="{00000000-0005-0000-0000-0000D8160000}"/>
    <cellStyle name="Normal 20 2 3 2 3 3" xfId="5727" xr:uid="{00000000-0005-0000-0000-0000D9160000}"/>
    <cellStyle name="Normal 20 2 3 2 3 4" xfId="5728" xr:uid="{00000000-0005-0000-0000-0000DA160000}"/>
    <cellStyle name="Normal 20 2 3 2 4" xfId="5729" xr:uid="{00000000-0005-0000-0000-0000DB160000}"/>
    <cellStyle name="Normal 20 2 3 2 4 2" xfId="5730" xr:uid="{00000000-0005-0000-0000-0000DC160000}"/>
    <cellStyle name="Normal 20 2 3 2 4 3" xfId="5731" xr:uid="{00000000-0005-0000-0000-0000DD160000}"/>
    <cellStyle name="Normal 20 2 3 2 4 4" xfId="5732" xr:uid="{00000000-0005-0000-0000-0000DE160000}"/>
    <cellStyle name="Normal 20 2 3 2 5" xfId="5733" xr:uid="{00000000-0005-0000-0000-0000DF160000}"/>
    <cellStyle name="Normal 20 2 3 2 6" xfId="5734" xr:uid="{00000000-0005-0000-0000-0000E0160000}"/>
    <cellStyle name="Normal 20 2 3 2 7" xfId="5735" xr:uid="{00000000-0005-0000-0000-0000E1160000}"/>
    <cellStyle name="Normal 20 2 3 3" xfId="5736" xr:uid="{00000000-0005-0000-0000-0000E2160000}"/>
    <cellStyle name="Normal 20 2 3 3 2" xfId="5737" xr:uid="{00000000-0005-0000-0000-0000E3160000}"/>
    <cellStyle name="Normal 20 2 3 3 3" xfId="5738" xr:uid="{00000000-0005-0000-0000-0000E4160000}"/>
    <cellStyle name="Normal 20 2 3 3 4" xfId="5739" xr:uid="{00000000-0005-0000-0000-0000E5160000}"/>
    <cellStyle name="Normal 20 2 3 4" xfId="5740" xr:uid="{00000000-0005-0000-0000-0000E6160000}"/>
    <cellStyle name="Normal 20 2 3 4 2" xfId="5741" xr:uid="{00000000-0005-0000-0000-0000E7160000}"/>
    <cellStyle name="Normal 20 2 3 4 3" xfId="5742" xr:uid="{00000000-0005-0000-0000-0000E8160000}"/>
    <cellStyle name="Normal 20 2 3 4 4" xfId="5743" xr:uid="{00000000-0005-0000-0000-0000E9160000}"/>
    <cellStyle name="Normal 20 2 3 5" xfId="5744" xr:uid="{00000000-0005-0000-0000-0000EA160000}"/>
    <cellStyle name="Normal 20 2 3 5 2" xfId="5745" xr:uid="{00000000-0005-0000-0000-0000EB160000}"/>
    <cellStyle name="Normal 20 2 3 5 3" xfId="5746" xr:uid="{00000000-0005-0000-0000-0000EC160000}"/>
    <cellStyle name="Normal 20 2 3 5 4" xfId="5747" xr:uid="{00000000-0005-0000-0000-0000ED160000}"/>
    <cellStyle name="Normal 20 2 3 6" xfId="5748" xr:uid="{00000000-0005-0000-0000-0000EE160000}"/>
    <cellStyle name="Normal 20 2 3 7" xfId="5749" xr:uid="{00000000-0005-0000-0000-0000EF160000}"/>
    <cellStyle name="Normal 20 2 3 8" xfId="5750" xr:uid="{00000000-0005-0000-0000-0000F0160000}"/>
    <cellStyle name="Normal 20 2 4" xfId="5751" xr:uid="{00000000-0005-0000-0000-0000F1160000}"/>
    <cellStyle name="Normal 20 2 4 2" xfId="5752" xr:uid="{00000000-0005-0000-0000-0000F2160000}"/>
    <cellStyle name="Normal 20 2 4 2 2" xfId="5753" xr:uid="{00000000-0005-0000-0000-0000F3160000}"/>
    <cellStyle name="Normal 20 2 4 2 3" xfId="5754" xr:uid="{00000000-0005-0000-0000-0000F4160000}"/>
    <cellStyle name="Normal 20 2 4 2 4" xfId="5755" xr:uid="{00000000-0005-0000-0000-0000F5160000}"/>
    <cellStyle name="Normal 20 2 4 3" xfId="5756" xr:uid="{00000000-0005-0000-0000-0000F6160000}"/>
    <cellStyle name="Normal 20 2 4 3 2" xfId="5757" xr:uid="{00000000-0005-0000-0000-0000F7160000}"/>
    <cellStyle name="Normal 20 2 4 3 3" xfId="5758" xr:uid="{00000000-0005-0000-0000-0000F8160000}"/>
    <cellStyle name="Normal 20 2 4 3 4" xfId="5759" xr:uid="{00000000-0005-0000-0000-0000F9160000}"/>
    <cellStyle name="Normal 20 2 4 4" xfId="5760" xr:uid="{00000000-0005-0000-0000-0000FA160000}"/>
    <cellStyle name="Normal 20 2 4 4 2" xfId="5761" xr:uid="{00000000-0005-0000-0000-0000FB160000}"/>
    <cellStyle name="Normal 20 2 4 4 3" xfId="5762" xr:uid="{00000000-0005-0000-0000-0000FC160000}"/>
    <cellStyle name="Normal 20 2 4 4 4" xfId="5763" xr:uid="{00000000-0005-0000-0000-0000FD160000}"/>
    <cellStyle name="Normal 20 2 4 5" xfId="5764" xr:uid="{00000000-0005-0000-0000-0000FE160000}"/>
    <cellStyle name="Normal 20 2 4 6" xfId="5765" xr:uid="{00000000-0005-0000-0000-0000FF160000}"/>
    <cellStyle name="Normal 20 2 4 7" xfId="5766" xr:uid="{00000000-0005-0000-0000-000000170000}"/>
    <cellStyle name="Normal 20 2 5" xfId="5767" xr:uid="{00000000-0005-0000-0000-000001170000}"/>
    <cellStyle name="Normal 20 2 5 2" xfId="5768" xr:uid="{00000000-0005-0000-0000-000002170000}"/>
    <cellStyle name="Normal 20 2 5 3" xfId="5769" xr:uid="{00000000-0005-0000-0000-000003170000}"/>
    <cellStyle name="Normal 20 2 5 4" xfId="5770" xr:uid="{00000000-0005-0000-0000-000004170000}"/>
    <cellStyle name="Normal 20 2 6" xfId="5771" xr:uid="{00000000-0005-0000-0000-000005170000}"/>
    <cellStyle name="Normal 20 2 6 2" xfId="5772" xr:uid="{00000000-0005-0000-0000-000006170000}"/>
    <cellStyle name="Normal 20 2 6 3" xfId="5773" xr:uid="{00000000-0005-0000-0000-000007170000}"/>
    <cellStyle name="Normal 20 2 6 4" xfId="5774" xr:uid="{00000000-0005-0000-0000-000008170000}"/>
    <cellStyle name="Normal 20 2 7" xfId="5775" xr:uid="{00000000-0005-0000-0000-000009170000}"/>
    <cellStyle name="Normal 20 2 7 2" xfId="5776" xr:uid="{00000000-0005-0000-0000-00000A170000}"/>
    <cellStyle name="Normal 20 2 7 3" xfId="5777" xr:uid="{00000000-0005-0000-0000-00000B170000}"/>
    <cellStyle name="Normal 20 2 7 4" xfId="5778" xr:uid="{00000000-0005-0000-0000-00000C170000}"/>
    <cellStyle name="Normal 20 2 8" xfId="5779" xr:uid="{00000000-0005-0000-0000-00000D170000}"/>
    <cellStyle name="Normal 20 2 8 2" xfId="5780" xr:uid="{00000000-0005-0000-0000-00000E170000}"/>
    <cellStyle name="Normal 20 2 9" xfId="5781" xr:uid="{00000000-0005-0000-0000-00000F170000}"/>
    <cellStyle name="Normal 20 3" xfId="5782" xr:uid="{00000000-0005-0000-0000-000010170000}"/>
    <cellStyle name="Normal 20 3 2" xfId="5783" xr:uid="{00000000-0005-0000-0000-000011170000}"/>
    <cellStyle name="Normal 20 3 3" xfId="5784" xr:uid="{00000000-0005-0000-0000-000012170000}"/>
    <cellStyle name="Normal 20 3 4" xfId="5785" xr:uid="{00000000-0005-0000-0000-000013170000}"/>
    <cellStyle name="Normal 20 4" xfId="5786" xr:uid="{00000000-0005-0000-0000-000014170000}"/>
    <cellStyle name="Normal 20 5" xfId="5787" xr:uid="{00000000-0005-0000-0000-000015170000}"/>
    <cellStyle name="Normal 20 5 2" xfId="5788" xr:uid="{00000000-0005-0000-0000-000016170000}"/>
    <cellStyle name="Normal 20 6" xfId="5789" xr:uid="{00000000-0005-0000-0000-000017170000}"/>
    <cellStyle name="Normal 20 7" xfId="5790" xr:uid="{00000000-0005-0000-0000-000018170000}"/>
    <cellStyle name="Normal 21" xfId="5791" xr:uid="{00000000-0005-0000-0000-000019170000}"/>
    <cellStyle name="Normal 21 2" xfId="5792" xr:uid="{00000000-0005-0000-0000-00001A170000}"/>
    <cellStyle name="Normal 21 2 2" xfId="5793" xr:uid="{00000000-0005-0000-0000-00001B170000}"/>
    <cellStyle name="Normal 21 2 2 2" xfId="5794" xr:uid="{00000000-0005-0000-0000-00001C170000}"/>
    <cellStyle name="Normal 21 2 2 2 2" xfId="5795" xr:uid="{00000000-0005-0000-0000-00001D170000}"/>
    <cellStyle name="Normal 21 2 2 2 2 2" xfId="5796" xr:uid="{00000000-0005-0000-0000-00001E170000}"/>
    <cellStyle name="Normal 21 2 2 2 2 3" xfId="5797" xr:uid="{00000000-0005-0000-0000-00001F170000}"/>
    <cellStyle name="Normal 21 2 2 2 2 4" xfId="5798" xr:uid="{00000000-0005-0000-0000-000020170000}"/>
    <cellStyle name="Normal 21 2 2 2 3" xfId="5799" xr:uid="{00000000-0005-0000-0000-000021170000}"/>
    <cellStyle name="Normal 21 2 2 2 3 2" xfId="5800" xr:uid="{00000000-0005-0000-0000-000022170000}"/>
    <cellStyle name="Normal 21 2 2 2 3 3" xfId="5801" xr:uid="{00000000-0005-0000-0000-000023170000}"/>
    <cellStyle name="Normal 21 2 2 2 3 4" xfId="5802" xr:uid="{00000000-0005-0000-0000-000024170000}"/>
    <cellStyle name="Normal 21 2 2 2 4" xfId="5803" xr:uid="{00000000-0005-0000-0000-000025170000}"/>
    <cellStyle name="Normal 21 2 2 2 4 2" xfId="5804" xr:uid="{00000000-0005-0000-0000-000026170000}"/>
    <cellStyle name="Normal 21 2 2 2 4 3" xfId="5805" xr:uid="{00000000-0005-0000-0000-000027170000}"/>
    <cellStyle name="Normal 21 2 2 2 4 4" xfId="5806" xr:uid="{00000000-0005-0000-0000-000028170000}"/>
    <cellStyle name="Normal 21 2 2 2 5" xfId="5807" xr:uid="{00000000-0005-0000-0000-000029170000}"/>
    <cellStyle name="Normal 21 2 2 2 6" xfId="5808" xr:uid="{00000000-0005-0000-0000-00002A170000}"/>
    <cellStyle name="Normal 21 2 2 2 7" xfId="5809" xr:uid="{00000000-0005-0000-0000-00002B170000}"/>
    <cellStyle name="Normal 21 2 2 3" xfId="5810" xr:uid="{00000000-0005-0000-0000-00002C170000}"/>
    <cellStyle name="Normal 21 2 2 3 2" xfId="5811" xr:uid="{00000000-0005-0000-0000-00002D170000}"/>
    <cellStyle name="Normal 21 2 2 3 3" xfId="5812" xr:uid="{00000000-0005-0000-0000-00002E170000}"/>
    <cellStyle name="Normal 21 2 2 3 4" xfId="5813" xr:uid="{00000000-0005-0000-0000-00002F170000}"/>
    <cellStyle name="Normal 21 2 2 4" xfId="5814" xr:uid="{00000000-0005-0000-0000-000030170000}"/>
    <cellStyle name="Normal 21 2 2 4 2" xfId="5815" xr:uid="{00000000-0005-0000-0000-000031170000}"/>
    <cellStyle name="Normal 21 2 2 4 3" xfId="5816" xr:uid="{00000000-0005-0000-0000-000032170000}"/>
    <cellStyle name="Normal 21 2 2 4 4" xfId="5817" xr:uid="{00000000-0005-0000-0000-000033170000}"/>
    <cellStyle name="Normal 21 2 2 5" xfId="5818" xr:uid="{00000000-0005-0000-0000-000034170000}"/>
    <cellStyle name="Normal 21 2 2 5 2" xfId="5819" xr:uid="{00000000-0005-0000-0000-000035170000}"/>
    <cellStyle name="Normal 21 2 2 5 3" xfId="5820" xr:uid="{00000000-0005-0000-0000-000036170000}"/>
    <cellStyle name="Normal 21 2 2 5 4" xfId="5821" xr:uid="{00000000-0005-0000-0000-000037170000}"/>
    <cellStyle name="Normal 21 2 2 6" xfId="5822" xr:uid="{00000000-0005-0000-0000-000038170000}"/>
    <cellStyle name="Normal 21 2 2 7" xfId="5823" xr:uid="{00000000-0005-0000-0000-000039170000}"/>
    <cellStyle name="Normal 21 2 2 8" xfId="5824" xr:uid="{00000000-0005-0000-0000-00003A170000}"/>
    <cellStyle name="Normal 21 2 3" xfId="5825" xr:uid="{00000000-0005-0000-0000-00003B170000}"/>
    <cellStyle name="Normal 21 2 3 2" xfId="5826" xr:uid="{00000000-0005-0000-0000-00003C170000}"/>
    <cellStyle name="Normal 21 2 3 2 2" xfId="5827" xr:uid="{00000000-0005-0000-0000-00003D170000}"/>
    <cellStyle name="Normal 21 2 3 2 2 2" xfId="5828" xr:uid="{00000000-0005-0000-0000-00003E170000}"/>
    <cellStyle name="Normal 21 2 3 2 2 3" xfId="5829" xr:uid="{00000000-0005-0000-0000-00003F170000}"/>
    <cellStyle name="Normal 21 2 3 2 2 4" xfId="5830" xr:uid="{00000000-0005-0000-0000-000040170000}"/>
    <cellStyle name="Normal 21 2 3 2 3" xfId="5831" xr:uid="{00000000-0005-0000-0000-000041170000}"/>
    <cellStyle name="Normal 21 2 3 2 3 2" xfId="5832" xr:uid="{00000000-0005-0000-0000-000042170000}"/>
    <cellStyle name="Normal 21 2 3 2 3 3" xfId="5833" xr:uid="{00000000-0005-0000-0000-000043170000}"/>
    <cellStyle name="Normal 21 2 3 2 3 4" xfId="5834" xr:uid="{00000000-0005-0000-0000-000044170000}"/>
    <cellStyle name="Normal 21 2 3 2 4" xfId="5835" xr:uid="{00000000-0005-0000-0000-000045170000}"/>
    <cellStyle name="Normal 21 2 3 2 4 2" xfId="5836" xr:uid="{00000000-0005-0000-0000-000046170000}"/>
    <cellStyle name="Normal 21 2 3 2 4 3" xfId="5837" xr:uid="{00000000-0005-0000-0000-000047170000}"/>
    <cellStyle name="Normal 21 2 3 2 4 4" xfId="5838" xr:uid="{00000000-0005-0000-0000-000048170000}"/>
    <cellStyle name="Normal 21 2 3 2 5" xfId="5839" xr:uid="{00000000-0005-0000-0000-000049170000}"/>
    <cellStyle name="Normal 21 2 3 2 6" xfId="5840" xr:uid="{00000000-0005-0000-0000-00004A170000}"/>
    <cellStyle name="Normal 21 2 3 2 7" xfId="5841" xr:uid="{00000000-0005-0000-0000-00004B170000}"/>
    <cellStyle name="Normal 21 2 3 3" xfId="5842" xr:uid="{00000000-0005-0000-0000-00004C170000}"/>
    <cellStyle name="Normal 21 2 3 3 2" xfId="5843" xr:uid="{00000000-0005-0000-0000-00004D170000}"/>
    <cellStyle name="Normal 21 2 3 3 3" xfId="5844" xr:uid="{00000000-0005-0000-0000-00004E170000}"/>
    <cellStyle name="Normal 21 2 3 3 4" xfId="5845" xr:uid="{00000000-0005-0000-0000-00004F170000}"/>
    <cellStyle name="Normal 21 2 3 4" xfId="5846" xr:uid="{00000000-0005-0000-0000-000050170000}"/>
    <cellStyle name="Normal 21 2 3 4 2" xfId="5847" xr:uid="{00000000-0005-0000-0000-000051170000}"/>
    <cellStyle name="Normal 21 2 3 4 3" xfId="5848" xr:uid="{00000000-0005-0000-0000-000052170000}"/>
    <cellStyle name="Normal 21 2 3 4 4" xfId="5849" xr:uid="{00000000-0005-0000-0000-000053170000}"/>
    <cellStyle name="Normal 21 2 3 5" xfId="5850" xr:uid="{00000000-0005-0000-0000-000054170000}"/>
    <cellStyle name="Normal 21 2 3 5 2" xfId="5851" xr:uid="{00000000-0005-0000-0000-000055170000}"/>
    <cellStyle name="Normal 21 2 3 5 3" xfId="5852" xr:uid="{00000000-0005-0000-0000-000056170000}"/>
    <cellStyle name="Normal 21 2 3 5 4" xfId="5853" xr:uid="{00000000-0005-0000-0000-000057170000}"/>
    <cellStyle name="Normal 21 2 3 6" xfId="5854" xr:uid="{00000000-0005-0000-0000-000058170000}"/>
    <cellStyle name="Normal 21 2 3 7" xfId="5855" xr:uid="{00000000-0005-0000-0000-000059170000}"/>
    <cellStyle name="Normal 21 2 3 8" xfId="5856" xr:uid="{00000000-0005-0000-0000-00005A170000}"/>
    <cellStyle name="Normal 21 2 4" xfId="5857" xr:uid="{00000000-0005-0000-0000-00005B170000}"/>
    <cellStyle name="Normal 21 2 4 2" xfId="5858" xr:uid="{00000000-0005-0000-0000-00005C170000}"/>
    <cellStyle name="Normal 21 2 4 2 2" xfId="5859" xr:uid="{00000000-0005-0000-0000-00005D170000}"/>
    <cellStyle name="Normal 21 2 4 2 3" xfId="5860" xr:uid="{00000000-0005-0000-0000-00005E170000}"/>
    <cellStyle name="Normal 21 2 4 2 4" xfId="5861" xr:uid="{00000000-0005-0000-0000-00005F170000}"/>
    <cellStyle name="Normal 21 2 4 3" xfId="5862" xr:uid="{00000000-0005-0000-0000-000060170000}"/>
    <cellStyle name="Normal 21 2 4 3 2" xfId="5863" xr:uid="{00000000-0005-0000-0000-000061170000}"/>
    <cellStyle name="Normal 21 2 4 3 3" xfId="5864" xr:uid="{00000000-0005-0000-0000-000062170000}"/>
    <cellStyle name="Normal 21 2 4 3 4" xfId="5865" xr:uid="{00000000-0005-0000-0000-000063170000}"/>
    <cellStyle name="Normal 21 2 4 4" xfId="5866" xr:uid="{00000000-0005-0000-0000-000064170000}"/>
    <cellStyle name="Normal 21 2 4 4 2" xfId="5867" xr:uid="{00000000-0005-0000-0000-000065170000}"/>
    <cellStyle name="Normal 21 2 4 4 3" xfId="5868" xr:uid="{00000000-0005-0000-0000-000066170000}"/>
    <cellStyle name="Normal 21 2 4 4 4" xfId="5869" xr:uid="{00000000-0005-0000-0000-000067170000}"/>
    <cellStyle name="Normal 21 2 4 5" xfId="5870" xr:uid="{00000000-0005-0000-0000-000068170000}"/>
    <cellStyle name="Normal 21 2 4 6" xfId="5871" xr:uid="{00000000-0005-0000-0000-000069170000}"/>
    <cellStyle name="Normal 21 2 4 7" xfId="5872" xr:uid="{00000000-0005-0000-0000-00006A170000}"/>
    <cellStyle name="Normal 21 2 5" xfId="5873" xr:uid="{00000000-0005-0000-0000-00006B170000}"/>
    <cellStyle name="Normal 21 2 5 2" xfId="5874" xr:uid="{00000000-0005-0000-0000-00006C170000}"/>
    <cellStyle name="Normal 21 2 5 3" xfId="5875" xr:uid="{00000000-0005-0000-0000-00006D170000}"/>
    <cellStyle name="Normal 21 2 5 4" xfId="5876" xr:uid="{00000000-0005-0000-0000-00006E170000}"/>
    <cellStyle name="Normal 21 2 6" xfId="5877" xr:uid="{00000000-0005-0000-0000-00006F170000}"/>
    <cellStyle name="Normal 21 2 6 2" xfId="5878" xr:uid="{00000000-0005-0000-0000-000070170000}"/>
    <cellStyle name="Normal 21 2 6 3" xfId="5879" xr:uid="{00000000-0005-0000-0000-000071170000}"/>
    <cellStyle name="Normal 21 2 6 4" xfId="5880" xr:uid="{00000000-0005-0000-0000-000072170000}"/>
    <cellStyle name="Normal 21 2 7" xfId="5881" xr:uid="{00000000-0005-0000-0000-000073170000}"/>
    <cellStyle name="Normal 21 2 7 2" xfId="5882" xr:uid="{00000000-0005-0000-0000-000074170000}"/>
    <cellStyle name="Normal 21 2 7 3" xfId="5883" xr:uid="{00000000-0005-0000-0000-000075170000}"/>
    <cellStyle name="Normal 21 2 7 4" xfId="5884" xr:uid="{00000000-0005-0000-0000-000076170000}"/>
    <cellStyle name="Normal 21 2 8" xfId="5885" xr:uid="{00000000-0005-0000-0000-000077170000}"/>
    <cellStyle name="Normal 21 3" xfId="5886" xr:uid="{00000000-0005-0000-0000-000078170000}"/>
    <cellStyle name="Normal 21 4" xfId="5887" xr:uid="{00000000-0005-0000-0000-000079170000}"/>
    <cellStyle name="Normal 21 5" xfId="5888" xr:uid="{00000000-0005-0000-0000-00007A170000}"/>
    <cellStyle name="Normal 21 6" xfId="5889" xr:uid="{00000000-0005-0000-0000-00007B170000}"/>
    <cellStyle name="Normal 22" xfId="5890" xr:uid="{00000000-0005-0000-0000-00007C170000}"/>
    <cellStyle name="Normal 22 2" xfId="5891" xr:uid="{00000000-0005-0000-0000-00007D170000}"/>
    <cellStyle name="Normal 22 2 10" xfId="5892" xr:uid="{00000000-0005-0000-0000-00007E170000}"/>
    <cellStyle name="Normal 22 2 2" xfId="5893" xr:uid="{00000000-0005-0000-0000-00007F170000}"/>
    <cellStyle name="Normal 22 2 2 2" xfId="5894" xr:uid="{00000000-0005-0000-0000-000080170000}"/>
    <cellStyle name="Normal 22 2 2 2 2" xfId="5895" xr:uid="{00000000-0005-0000-0000-000081170000}"/>
    <cellStyle name="Normal 22 2 2 2 2 2" xfId="5896" xr:uid="{00000000-0005-0000-0000-000082170000}"/>
    <cellStyle name="Normal 22 2 2 2 2 3" xfId="5897" xr:uid="{00000000-0005-0000-0000-000083170000}"/>
    <cellStyle name="Normal 22 2 2 2 2 4" xfId="5898" xr:uid="{00000000-0005-0000-0000-000084170000}"/>
    <cellStyle name="Normal 22 2 2 2 3" xfId="5899" xr:uid="{00000000-0005-0000-0000-000085170000}"/>
    <cellStyle name="Normal 22 2 2 2 3 2" xfId="5900" xr:uid="{00000000-0005-0000-0000-000086170000}"/>
    <cellStyle name="Normal 22 2 2 2 3 3" xfId="5901" xr:uid="{00000000-0005-0000-0000-000087170000}"/>
    <cellStyle name="Normal 22 2 2 2 3 4" xfId="5902" xr:uid="{00000000-0005-0000-0000-000088170000}"/>
    <cellStyle name="Normal 22 2 2 2 4" xfId="5903" xr:uid="{00000000-0005-0000-0000-000089170000}"/>
    <cellStyle name="Normal 22 2 2 2 4 2" xfId="5904" xr:uid="{00000000-0005-0000-0000-00008A170000}"/>
    <cellStyle name="Normal 22 2 2 2 4 3" xfId="5905" xr:uid="{00000000-0005-0000-0000-00008B170000}"/>
    <cellStyle name="Normal 22 2 2 2 4 4" xfId="5906" xr:uid="{00000000-0005-0000-0000-00008C170000}"/>
    <cellStyle name="Normal 22 2 2 2 5" xfId="5907" xr:uid="{00000000-0005-0000-0000-00008D170000}"/>
    <cellStyle name="Normal 22 2 2 2 6" xfId="5908" xr:uid="{00000000-0005-0000-0000-00008E170000}"/>
    <cellStyle name="Normal 22 2 2 2 7" xfId="5909" xr:uid="{00000000-0005-0000-0000-00008F170000}"/>
    <cellStyle name="Normal 22 2 2 3" xfId="5910" xr:uid="{00000000-0005-0000-0000-000090170000}"/>
    <cellStyle name="Normal 22 2 2 3 2" xfId="5911" xr:uid="{00000000-0005-0000-0000-000091170000}"/>
    <cellStyle name="Normal 22 2 2 3 3" xfId="5912" xr:uid="{00000000-0005-0000-0000-000092170000}"/>
    <cellStyle name="Normal 22 2 2 3 4" xfId="5913" xr:uid="{00000000-0005-0000-0000-000093170000}"/>
    <cellStyle name="Normal 22 2 2 4" xfId="5914" xr:uid="{00000000-0005-0000-0000-000094170000}"/>
    <cellStyle name="Normal 22 2 2 4 2" xfId="5915" xr:uid="{00000000-0005-0000-0000-000095170000}"/>
    <cellStyle name="Normal 22 2 2 4 3" xfId="5916" xr:uid="{00000000-0005-0000-0000-000096170000}"/>
    <cellStyle name="Normal 22 2 2 4 4" xfId="5917" xr:uid="{00000000-0005-0000-0000-000097170000}"/>
    <cellStyle name="Normal 22 2 2 5" xfId="5918" xr:uid="{00000000-0005-0000-0000-000098170000}"/>
    <cellStyle name="Normal 22 2 2 5 2" xfId="5919" xr:uid="{00000000-0005-0000-0000-000099170000}"/>
    <cellStyle name="Normal 22 2 2 5 3" xfId="5920" xr:uid="{00000000-0005-0000-0000-00009A170000}"/>
    <cellStyle name="Normal 22 2 2 5 4" xfId="5921" xr:uid="{00000000-0005-0000-0000-00009B170000}"/>
    <cellStyle name="Normal 22 2 2 6" xfId="5922" xr:uid="{00000000-0005-0000-0000-00009C170000}"/>
    <cellStyle name="Normal 22 2 2 7" xfId="5923" xr:uid="{00000000-0005-0000-0000-00009D170000}"/>
    <cellStyle name="Normal 22 2 2 8" xfId="5924" xr:uid="{00000000-0005-0000-0000-00009E170000}"/>
    <cellStyle name="Normal 22 2 3" xfId="5925" xr:uid="{00000000-0005-0000-0000-00009F170000}"/>
    <cellStyle name="Normal 22 2 3 2" xfId="5926" xr:uid="{00000000-0005-0000-0000-0000A0170000}"/>
    <cellStyle name="Normal 22 2 3 2 2" xfId="5927" xr:uid="{00000000-0005-0000-0000-0000A1170000}"/>
    <cellStyle name="Normal 22 2 3 2 2 2" xfId="5928" xr:uid="{00000000-0005-0000-0000-0000A2170000}"/>
    <cellStyle name="Normal 22 2 3 2 2 3" xfId="5929" xr:uid="{00000000-0005-0000-0000-0000A3170000}"/>
    <cellStyle name="Normal 22 2 3 2 2 4" xfId="5930" xr:uid="{00000000-0005-0000-0000-0000A4170000}"/>
    <cellStyle name="Normal 22 2 3 2 3" xfId="5931" xr:uid="{00000000-0005-0000-0000-0000A5170000}"/>
    <cellStyle name="Normal 22 2 3 2 3 2" xfId="5932" xr:uid="{00000000-0005-0000-0000-0000A6170000}"/>
    <cellStyle name="Normal 22 2 3 2 3 3" xfId="5933" xr:uid="{00000000-0005-0000-0000-0000A7170000}"/>
    <cellStyle name="Normal 22 2 3 2 3 4" xfId="5934" xr:uid="{00000000-0005-0000-0000-0000A8170000}"/>
    <cellStyle name="Normal 22 2 3 2 4" xfId="5935" xr:uid="{00000000-0005-0000-0000-0000A9170000}"/>
    <cellStyle name="Normal 22 2 3 2 4 2" xfId="5936" xr:uid="{00000000-0005-0000-0000-0000AA170000}"/>
    <cellStyle name="Normal 22 2 3 2 4 3" xfId="5937" xr:uid="{00000000-0005-0000-0000-0000AB170000}"/>
    <cellStyle name="Normal 22 2 3 2 4 4" xfId="5938" xr:uid="{00000000-0005-0000-0000-0000AC170000}"/>
    <cellStyle name="Normal 22 2 3 2 5" xfId="5939" xr:uid="{00000000-0005-0000-0000-0000AD170000}"/>
    <cellStyle name="Normal 22 2 3 2 6" xfId="5940" xr:uid="{00000000-0005-0000-0000-0000AE170000}"/>
    <cellStyle name="Normal 22 2 3 2 7" xfId="5941" xr:uid="{00000000-0005-0000-0000-0000AF170000}"/>
    <cellStyle name="Normal 22 2 3 3" xfId="5942" xr:uid="{00000000-0005-0000-0000-0000B0170000}"/>
    <cellStyle name="Normal 22 2 3 3 2" xfId="5943" xr:uid="{00000000-0005-0000-0000-0000B1170000}"/>
    <cellStyle name="Normal 22 2 3 3 3" xfId="5944" xr:uid="{00000000-0005-0000-0000-0000B2170000}"/>
    <cellStyle name="Normal 22 2 3 3 4" xfId="5945" xr:uid="{00000000-0005-0000-0000-0000B3170000}"/>
    <cellStyle name="Normal 22 2 3 4" xfId="5946" xr:uid="{00000000-0005-0000-0000-0000B4170000}"/>
    <cellStyle name="Normal 22 2 3 4 2" xfId="5947" xr:uid="{00000000-0005-0000-0000-0000B5170000}"/>
    <cellStyle name="Normal 22 2 3 4 3" xfId="5948" xr:uid="{00000000-0005-0000-0000-0000B6170000}"/>
    <cellStyle name="Normal 22 2 3 4 4" xfId="5949" xr:uid="{00000000-0005-0000-0000-0000B7170000}"/>
    <cellStyle name="Normal 22 2 3 5" xfId="5950" xr:uid="{00000000-0005-0000-0000-0000B8170000}"/>
    <cellStyle name="Normal 22 2 3 5 2" xfId="5951" xr:uid="{00000000-0005-0000-0000-0000B9170000}"/>
    <cellStyle name="Normal 22 2 3 5 3" xfId="5952" xr:uid="{00000000-0005-0000-0000-0000BA170000}"/>
    <cellStyle name="Normal 22 2 3 5 4" xfId="5953" xr:uid="{00000000-0005-0000-0000-0000BB170000}"/>
    <cellStyle name="Normal 22 2 3 6" xfId="5954" xr:uid="{00000000-0005-0000-0000-0000BC170000}"/>
    <cellStyle name="Normal 22 2 3 7" xfId="5955" xr:uid="{00000000-0005-0000-0000-0000BD170000}"/>
    <cellStyle name="Normal 22 2 3 8" xfId="5956" xr:uid="{00000000-0005-0000-0000-0000BE170000}"/>
    <cellStyle name="Normal 22 2 4" xfId="5957" xr:uid="{00000000-0005-0000-0000-0000BF170000}"/>
    <cellStyle name="Normal 22 2 4 2" xfId="5958" xr:uid="{00000000-0005-0000-0000-0000C0170000}"/>
    <cellStyle name="Normal 22 2 4 2 2" xfId="5959" xr:uid="{00000000-0005-0000-0000-0000C1170000}"/>
    <cellStyle name="Normal 22 2 4 2 3" xfId="5960" xr:uid="{00000000-0005-0000-0000-0000C2170000}"/>
    <cellStyle name="Normal 22 2 4 2 4" xfId="5961" xr:uid="{00000000-0005-0000-0000-0000C3170000}"/>
    <cellStyle name="Normal 22 2 4 3" xfId="5962" xr:uid="{00000000-0005-0000-0000-0000C4170000}"/>
    <cellStyle name="Normal 22 2 4 3 2" xfId="5963" xr:uid="{00000000-0005-0000-0000-0000C5170000}"/>
    <cellStyle name="Normal 22 2 4 3 3" xfId="5964" xr:uid="{00000000-0005-0000-0000-0000C6170000}"/>
    <cellStyle name="Normal 22 2 4 3 4" xfId="5965" xr:uid="{00000000-0005-0000-0000-0000C7170000}"/>
    <cellStyle name="Normal 22 2 4 4" xfId="5966" xr:uid="{00000000-0005-0000-0000-0000C8170000}"/>
    <cellStyle name="Normal 22 2 4 4 2" xfId="5967" xr:uid="{00000000-0005-0000-0000-0000C9170000}"/>
    <cellStyle name="Normal 22 2 4 4 3" xfId="5968" xr:uid="{00000000-0005-0000-0000-0000CA170000}"/>
    <cellStyle name="Normal 22 2 4 4 4" xfId="5969" xr:uid="{00000000-0005-0000-0000-0000CB170000}"/>
    <cellStyle name="Normal 22 2 4 5" xfId="5970" xr:uid="{00000000-0005-0000-0000-0000CC170000}"/>
    <cellStyle name="Normal 22 2 4 6" xfId="5971" xr:uid="{00000000-0005-0000-0000-0000CD170000}"/>
    <cellStyle name="Normal 22 2 4 7" xfId="5972" xr:uid="{00000000-0005-0000-0000-0000CE170000}"/>
    <cellStyle name="Normal 22 2 5" xfId="5973" xr:uid="{00000000-0005-0000-0000-0000CF170000}"/>
    <cellStyle name="Normal 22 2 5 2" xfId="5974" xr:uid="{00000000-0005-0000-0000-0000D0170000}"/>
    <cellStyle name="Normal 22 2 5 3" xfId="5975" xr:uid="{00000000-0005-0000-0000-0000D1170000}"/>
    <cellStyle name="Normal 22 2 5 4" xfId="5976" xr:uid="{00000000-0005-0000-0000-0000D2170000}"/>
    <cellStyle name="Normal 22 2 6" xfId="5977" xr:uid="{00000000-0005-0000-0000-0000D3170000}"/>
    <cellStyle name="Normal 22 2 6 2" xfId="5978" xr:uid="{00000000-0005-0000-0000-0000D4170000}"/>
    <cellStyle name="Normal 22 2 6 3" xfId="5979" xr:uid="{00000000-0005-0000-0000-0000D5170000}"/>
    <cellStyle name="Normal 22 2 6 4" xfId="5980" xr:uid="{00000000-0005-0000-0000-0000D6170000}"/>
    <cellStyle name="Normal 22 2 7" xfId="5981" xr:uid="{00000000-0005-0000-0000-0000D7170000}"/>
    <cellStyle name="Normal 22 2 7 2" xfId="5982" xr:uid="{00000000-0005-0000-0000-0000D8170000}"/>
    <cellStyle name="Normal 22 2 7 3" xfId="5983" xr:uid="{00000000-0005-0000-0000-0000D9170000}"/>
    <cellStyle name="Normal 22 2 7 4" xfId="5984" xr:uid="{00000000-0005-0000-0000-0000DA170000}"/>
    <cellStyle name="Normal 22 2 8" xfId="5985" xr:uid="{00000000-0005-0000-0000-0000DB170000}"/>
    <cellStyle name="Normal 22 2 9" xfId="5986" xr:uid="{00000000-0005-0000-0000-0000DC170000}"/>
    <cellStyle name="Normal 22 3" xfId="5987" xr:uid="{00000000-0005-0000-0000-0000DD170000}"/>
    <cellStyle name="Normal 22 3 2" xfId="5988" xr:uid="{00000000-0005-0000-0000-0000DE170000}"/>
    <cellStyle name="Normal 22 4" xfId="5989" xr:uid="{00000000-0005-0000-0000-0000DF170000}"/>
    <cellStyle name="Normal 22 5" xfId="5990" xr:uid="{00000000-0005-0000-0000-0000E0170000}"/>
    <cellStyle name="Normal 23" xfId="5991" xr:uid="{00000000-0005-0000-0000-0000E1170000}"/>
    <cellStyle name="Normal 23 2" xfId="5992" xr:uid="{00000000-0005-0000-0000-0000E2170000}"/>
    <cellStyle name="Normal 23 2 2" xfId="5993" xr:uid="{00000000-0005-0000-0000-0000E3170000}"/>
    <cellStyle name="Normal 23 2 2 2" xfId="5994" xr:uid="{00000000-0005-0000-0000-0000E4170000}"/>
    <cellStyle name="Normal 23 2 2 2 2" xfId="5995" xr:uid="{00000000-0005-0000-0000-0000E5170000}"/>
    <cellStyle name="Normal 23 2 2 2 2 2" xfId="5996" xr:uid="{00000000-0005-0000-0000-0000E6170000}"/>
    <cellStyle name="Normal 23 2 2 2 2 3" xfId="5997" xr:uid="{00000000-0005-0000-0000-0000E7170000}"/>
    <cellStyle name="Normal 23 2 2 2 2 4" xfId="5998" xr:uid="{00000000-0005-0000-0000-0000E8170000}"/>
    <cellStyle name="Normal 23 2 2 2 3" xfId="5999" xr:uid="{00000000-0005-0000-0000-0000E9170000}"/>
    <cellStyle name="Normal 23 2 2 2 3 2" xfId="6000" xr:uid="{00000000-0005-0000-0000-0000EA170000}"/>
    <cellStyle name="Normal 23 2 2 2 3 3" xfId="6001" xr:uid="{00000000-0005-0000-0000-0000EB170000}"/>
    <cellStyle name="Normal 23 2 2 2 3 4" xfId="6002" xr:uid="{00000000-0005-0000-0000-0000EC170000}"/>
    <cellStyle name="Normal 23 2 2 2 4" xfId="6003" xr:uid="{00000000-0005-0000-0000-0000ED170000}"/>
    <cellStyle name="Normal 23 2 2 2 4 2" xfId="6004" xr:uid="{00000000-0005-0000-0000-0000EE170000}"/>
    <cellStyle name="Normal 23 2 2 2 4 3" xfId="6005" xr:uid="{00000000-0005-0000-0000-0000EF170000}"/>
    <cellStyle name="Normal 23 2 2 2 4 4" xfId="6006" xr:uid="{00000000-0005-0000-0000-0000F0170000}"/>
    <cellStyle name="Normal 23 2 2 2 5" xfId="6007" xr:uid="{00000000-0005-0000-0000-0000F1170000}"/>
    <cellStyle name="Normal 23 2 2 2 6" xfId="6008" xr:uid="{00000000-0005-0000-0000-0000F2170000}"/>
    <cellStyle name="Normal 23 2 2 2 7" xfId="6009" xr:uid="{00000000-0005-0000-0000-0000F3170000}"/>
    <cellStyle name="Normal 23 2 2 3" xfId="6010" xr:uid="{00000000-0005-0000-0000-0000F4170000}"/>
    <cellStyle name="Normal 23 2 2 3 2" xfId="6011" xr:uid="{00000000-0005-0000-0000-0000F5170000}"/>
    <cellStyle name="Normal 23 2 2 3 3" xfId="6012" xr:uid="{00000000-0005-0000-0000-0000F6170000}"/>
    <cellStyle name="Normal 23 2 2 3 4" xfId="6013" xr:uid="{00000000-0005-0000-0000-0000F7170000}"/>
    <cellStyle name="Normal 23 2 2 4" xfId="6014" xr:uid="{00000000-0005-0000-0000-0000F8170000}"/>
    <cellStyle name="Normal 23 2 2 4 2" xfId="6015" xr:uid="{00000000-0005-0000-0000-0000F9170000}"/>
    <cellStyle name="Normal 23 2 2 4 3" xfId="6016" xr:uid="{00000000-0005-0000-0000-0000FA170000}"/>
    <cellStyle name="Normal 23 2 2 4 4" xfId="6017" xr:uid="{00000000-0005-0000-0000-0000FB170000}"/>
    <cellStyle name="Normal 23 2 2 5" xfId="6018" xr:uid="{00000000-0005-0000-0000-0000FC170000}"/>
    <cellStyle name="Normal 23 2 2 5 2" xfId="6019" xr:uid="{00000000-0005-0000-0000-0000FD170000}"/>
    <cellStyle name="Normal 23 2 2 5 3" xfId="6020" xr:uid="{00000000-0005-0000-0000-0000FE170000}"/>
    <cellStyle name="Normal 23 2 2 5 4" xfId="6021" xr:uid="{00000000-0005-0000-0000-0000FF170000}"/>
    <cellStyle name="Normal 23 2 2 6" xfId="6022" xr:uid="{00000000-0005-0000-0000-000000180000}"/>
    <cellStyle name="Normal 23 2 2 7" xfId="6023" xr:uid="{00000000-0005-0000-0000-000001180000}"/>
    <cellStyle name="Normal 23 2 2 8" xfId="6024" xr:uid="{00000000-0005-0000-0000-000002180000}"/>
    <cellStyle name="Normal 23 2 3" xfId="6025" xr:uid="{00000000-0005-0000-0000-000003180000}"/>
    <cellStyle name="Normal 23 2 3 2" xfId="6026" xr:uid="{00000000-0005-0000-0000-000004180000}"/>
    <cellStyle name="Normal 23 2 3 2 2" xfId="6027" xr:uid="{00000000-0005-0000-0000-000005180000}"/>
    <cellStyle name="Normal 23 2 3 2 2 2" xfId="6028" xr:uid="{00000000-0005-0000-0000-000006180000}"/>
    <cellStyle name="Normal 23 2 3 2 2 3" xfId="6029" xr:uid="{00000000-0005-0000-0000-000007180000}"/>
    <cellStyle name="Normal 23 2 3 2 2 4" xfId="6030" xr:uid="{00000000-0005-0000-0000-000008180000}"/>
    <cellStyle name="Normal 23 2 3 2 3" xfId="6031" xr:uid="{00000000-0005-0000-0000-000009180000}"/>
    <cellStyle name="Normal 23 2 3 2 3 2" xfId="6032" xr:uid="{00000000-0005-0000-0000-00000A180000}"/>
    <cellStyle name="Normal 23 2 3 2 3 3" xfId="6033" xr:uid="{00000000-0005-0000-0000-00000B180000}"/>
    <cellStyle name="Normal 23 2 3 2 3 4" xfId="6034" xr:uid="{00000000-0005-0000-0000-00000C180000}"/>
    <cellStyle name="Normal 23 2 3 2 4" xfId="6035" xr:uid="{00000000-0005-0000-0000-00000D180000}"/>
    <cellStyle name="Normal 23 2 3 2 4 2" xfId="6036" xr:uid="{00000000-0005-0000-0000-00000E180000}"/>
    <cellStyle name="Normal 23 2 3 2 4 3" xfId="6037" xr:uid="{00000000-0005-0000-0000-00000F180000}"/>
    <cellStyle name="Normal 23 2 3 2 4 4" xfId="6038" xr:uid="{00000000-0005-0000-0000-000010180000}"/>
    <cellStyle name="Normal 23 2 3 2 5" xfId="6039" xr:uid="{00000000-0005-0000-0000-000011180000}"/>
    <cellStyle name="Normal 23 2 3 2 6" xfId="6040" xr:uid="{00000000-0005-0000-0000-000012180000}"/>
    <cellStyle name="Normal 23 2 3 2 7" xfId="6041" xr:uid="{00000000-0005-0000-0000-000013180000}"/>
    <cellStyle name="Normal 23 2 3 3" xfId="6042" xr:uid="{00000000-0005-0000-0000-000014180000}"/>
    <cellStyle name="Normal 23 2 3 3 2" xfId="6043" xr:uid="{00000000-0005-0000-0000-000015180000}"/>
    <cellStyle name="Normal 23 2 3 3 3" xfId="6044" xr:uid="{00000000-0005-0000-0000-000016180000}"/>
    <cellStyle name="Normal 23 2 3 3 4" xfId="6045" xr:uid="{00000000-0005-0000-0000-000017180000}"/>
    <cellStyle name="Normal 23 2 3 4" xfId="6046" xr:uid="{00000000-0005-0000-0000-000018180000}"/>
    <cellStyle name="Normal 23 2 3 4 2" xfId="6047" xr:uid="{00000000-0005-0000-0000-000019180000}"/>
    <cellStyle name="Normal 23 2 3 4 3" xfId="6048" xr:uid="{00000000-0005-0000-0000-00001A180000}"/>
    <cellStyle name="Normal 23 2 3 4 4" xfId="6049" xr:uid="{00000000-0005-0000-0000-00001B180000}"/>
    <cellStyle name="Normal 23 2 3 5" xfId="6050" xr:uid="{00000000-0005-0000-0000-00001C180000}"/>
    <cellStyle name="Normal 23 2 3 5 2" xfId="6051" xr:uid="{00000000-0005-0000-0000-00001D180000}"/>
    <cellStyle name="Normal 23 2 3 5 3" xfId="6052" xr:uid="{00000000-0005-0000-0000-00001E180000}"/>
    <cellStyle name="Normal 23 2 3 5 4" xfId="6053" xr:uid="{00000000-0005-0000-0000-00001F180000}"/>
    <cellStyle name="Normal 23 2 3 6" xfId="6054" xr:uid="{00000000-0005-0000-0000-000020180000}"/>
    <cellStyle name="Normal 23 2 3 7" xfId="6055" xr:uid="{00000000-0005-0000-0000-000021180000}"/>
    <cellStyle name="Normal 23 2 3 8" xfId="6056" xr:uid="{00000000-0005-0000-0000-000022180000}"/>
    <cellStyle name="Normal 23 2 4" xfId="6057" xr:uid="{00000000-0005-0000-0000-000023180000}"/>
    <cellStyle name="Normal 23 2 4 2" xfId="6058" xr:uid="{00000000-0005-0000-0000-000024180000}"/>
    <cellStyle name="Normal 23 2 4 2 2" xfId="6059" xr:uid="{00000000-0005-0000-0000-000025180000}"/>
    <cellStyle name="Normal 23 2 4 2 3" xfId="6060" xr:uid="{00000000-0005-0000-0000-000026180000}"/>
    <cellStyle name="Normal 23 2 4 2 4" xfId="6061" xr:uid="{00000000-0005-0000-0000-000027180000}"/>
    <cellStyle name="Normal 23 2 4 3" xfId="6062" xr:uid="{00000000-0005-0000-0000-000028180000}"/>
    <cellStyle name="Normal 23 2 4 3 2" xfId="6063" xr:uid="{00000000-0005-0000-0000-000029180000}"/>
    <cellStyle name="Normal 23 2 4 3 3" xfId="6064" xr:uid="{00000000-0005-0000-0000-00002A180000}"/>
    <cellStyle name="Normal 23 2 4 3 4" xfId="6065" xr:uid="{00000000-0005-0000-0000-00002B180000}"/>
    <cellStyle name="Normal 23 2 4 4" xfId="6066" xr:uid="{00000000-0005-0000-0000-00002C180000}"/>
    <cellStyle name="Normal 23 2 4 4 2" xfId="6067" xr:uid="{00000000-0005-0000-0000-00002D180000}"/>
    <cellStyle name="Normal 23 2 4 4 3" xfId="6068" xr:uid="{00000000-0005-0000-0000-00002E180000}"/>
    <cellStyle name="Normal 23 2 4 4 4" xfId="6069" xr:uid="{00000000-0005-0000-0000-00002F180000}"/>
    <cellStyle name="Normal 23 2 4 5" xfId="6070" xr:uid="{00000000-0005-0000-0000-000030180000}"/>
    <cellStyle name="Normal 23 2 4 6" xfId="6071" xr:uid="{00000000-0005-0000-0000-000031180000}"/>
    <cellStyle name="Normal 23 2 4 7" xfId="6072" xr:uid="{00000000-0005-0000-0000-000032180000}"/>
    <cellStyle name="Normal 23 2 5" xfId="6073" xr:uid="{00000000-0005-0000-0000-000033180000}"/>
    <cellStyle name="Normal 23 2 5 2" xfId="6074" xr:uid="{00000000-0005-0000-0000-000034180000}"/>
    <cellStyle name="Normal 23 2 5 3" xfId="6075" xr:uid="{00000000-0005-0000-0000-000035180000}"/>
    <cellStyle name="Normal 23 2 5 4" xfId="6076" xr:uid="{00000000-0005-0000-0000-000036180000}"/>
    <cellStyle name="Normal 23 2 6" xfId="6077" xr:uid="{00000000-0005-0000-0000-000037180000}"/>
    <cellStyle name="Normal 23 2 6 2" xfId="6078" xr:uid="{00000000-0005-0000-0000-000038180000}"/>
    <cellStyle name="Normal 23 2 6 3" xfId="6079" xr:uid="{00000000-0005-0000-0000-000039180000}"/>
    <cellStyle name="Normal 23 2 6 4" xfId="6080" xr:uid="{00000000-0005-0000-0000-00003A180000}"/>
    <cellStyle name="Normal 23 2 7" xfId="6081" xr:uid="{00000000-0005-0000-0000-00003B180000}"/>
    <cellStyle name="Normal 23 2 7 2" xfId="6082" xr:uid="{00000000-0005-0000-0000-00003C180000}"/>
    <cellStyle name="Normal 23 2 7 3" xfId="6083" xr:uid="{00000000-0005-0000-0000-00003D180000}"/>
    <cellStyle name="Normal 23 2 7 4" xfId="6084" xr:uid="{00000000-0005-0000-0000-00003E180000}"/>
    <cellStyle name="Normal 23 2 8" xfId="6085" xr:uid="{00000000-0005-0000-0000-00003F180000}"/>
    <cellStyle name="Normal 23 3" xfId="6086" xr:uid="{00000000-0005-0000-0000-000040180000}"/>
    <cellStyle name="Normal 23 4" xfId="6087" xr:uid="{00000000-0005-0000-0000-000041180000}"/>
    <cellStyle name="Normal 23 5" xfId="6088" xr:uid="{00000000-0005-0000-0000-000042180000}"/>
    <cellStyle name="Normal 24" xfId="6089" xr:uid="{00000000-0005-0000-0000-000043180000}"/>
    <cellStyle name="Normal 24 10" xfId="6090" xr:uid="{00000000-0005-0000-0000-000044180000}"/>
    <cellStyle name="Normal 24 11" xfId="6091" xr:uid="{00000000-0005-0000-0000-000045180000}"/>
    <cellStyle name="Normal 24 2" xfId="6092" xr:uid="{00000000-0005-0000-0000-000046180000}"/>
    <cellStyle name="Normal 24 2 2" xfId="6093" xr:uid="{00000000-0005-0000-0000-000047180000}"/>
    <cellStyle name="Normal 24 2 2 2" xfId="6094" xr:uid="{00000000-0005-0000-0000-000048180000}"/>
    <cellStyle name="Normal 24 2 2 2 2" xfId="6095" xr:uid="{00000000-0005-0000-0000-000049180000}"/>
    <cellStyle name="Normal 24 2 2 2 3" xfId="6096" xr:uid="{00000000-0005-0000-0000-00004A180000}"/>
    <cellStyle name="Normal 24 2 2 2 4" xfId="6097" xr:uid="{00000000-0005-0000-0000-00004B180000}"/>
    <cellStyle name="Normal 24 2 2 3" xfId="6098" xr:uid="{00000000-0005-0000-0000-00004C180000}"/>
    <cellStyle name="Normal 24 2 2 3 2" xfId="6099" xr:uid="{00000000-0005-0000-0000-00004D180000}"/>
    <cellStyle name="Normal 24 2 2 3 3" xfId="6100" xr:uid="{00000000-0005-0000-0000-00004E180000}"/>
    <cellStyle name="Normal 24 2 2 3 4" xfId="6101" xr:uid="{00000000-0005-0000-0000-00004F180000}"/>
    <cellStyle name="Normal 24 2 2 4" xfId="6102" xr:uid="{00000000-0005-0000-0000-000050180000}"/>
    <cellStyle name="Normal 24 2 2 4 2" xfId="6103" xr:uid="{00000000-0005-0000-0000-000051180000}"/>
    <cellStyle name="Normal 24 2 2 4 3" xfId="6104" xr:uid="{00000000-0005-0000-0000-000052180000}"/>
    <cellStyle name="Normal 24 2 2 4 4" xfId="6105" xr:uid="{00000000-0005-0000-0000-000053180000}"/>
    <cellStyle name="Normal 24 2 2 5" xfId="6106" xr:uid="{00000000-0005-0000-0000-000054180000}"/>
    <cellStyle name="Normal 24 2 2 6" xfId="6107" xr:uid="{00000000-0005-0000-0000-000055180000}"/>
    <cellStyle name="Normal 24 2 2 7" xfId="6108" xr:uid="{00000000-0005-0000-0000-000056180000}"/>
    <cellStyle name="Normal 24 2 3" xfId="6109" xr:uid="{00000000-0005-0000-0000-000057180000}"/>
    <cellStyle name="Normal 24 2 3 2" xfId="6110" xr:uid="{00000000-0005-0000-0000-000058180000}"/>
    <cellStyle name="Normal 24 2 3 3" xfId="6111" xr:uid="{00000000-0005-0000-0000-000059180000}"/>
    <cellStyle name="Normal 24 2 3 4" xfId="6112" xr:uid="{00000000-0005-0000-0000-00005A180000}"/>
    <cellStyle name="Normal 24 2 4" xfId="6113" xr:uid="{00000000-0005-0000-0000-00005B180000}"/>
    <cellStyle name="Normal 24 2 4 2" xfId="6114" xr:uid="{00000000-0005-0000-0000-00005C180000}"/>
    <cellStyle name="Normal 24 2 4 3" xfId="6115" xr:uid="{00000000-0005-0000-0000-00005D180000}"/>
    <cellStyle name="Normal 24 2 4 4" xfId="6116" xr:uid="{00000000-0005-0000-0000-00005E180000}"/>
    <cellStyle name="Normal 24 2 5" xfId="6117" xr:uid="{00000000-0005-0000-0000-00005F180000}"/>
    <cellStyle name="Normal 24 2 5 2" xfId="6118" xr:uid="{00000000-0005-0000-0000-000060180000}"/>
    <cellStyle name="Normal 24 2 5 3" xfId="6119" xr:uid="{00000000-0005-0000-0000-000061180000}"/>
    <cellStyle name="Normal 24 2 5 4" xfId="6120" xr:uid="{00000000-0005-0000-0000-000062180000}"/>
    <cellStyle name="Normal 24 2 6" xfId="6121" xr:uid="{00000000-0005-0000-0000-000063180000}"/>
    <cellStyle name="Normal 24 2 6 2" xfId="6122" xr:uid="{00000000-0005-0000-0000-000064180000}"/>
    <cellStyle name="Normal 24 2 6 3" xfId="6123" xr:uid="{00000000-0005-0000-0000-000065180000}"/>
    <cellStyle name="Normal 24 2 7" xfId="6124" xr:uid="{00000000-0005-0000-0000-000066180000}"/>
    <cellStyle name="Normal 24 2 8" xfId="6125" xr:uid="{00000000-0005-0000-0000-000067180000}"/>
    <cellStyle name="Normal 24 3" xfId="6126" xr:uid="{00000000-0005-0000-0000-000068180000}"/>
    <cellStyle name="Normal 24 3 2" xfId="6127" xr:uid="{00000000-0005-0000-0000-000069180000}"/>
    <cellStyle name="Normal 24 3 2 2" xfId="6128" xr:uid="{00000000-0005-0000-0000-00006A180000}"/>
    <cellStyle name="Normal 24 3 2 2 2" xfId="6129" xr:uid="{00000000-0005-0000-0000-00006B180000}"/>
    <cellStyle name="Normal 24 3 2 2 3" xfId="6130" xr:uid="{00000000-0005-0000-0000-00006C180000}"/>
    <cellStyle name="Normal 24 3 2 2 4" xfId="6131" xr:uid="{00000000-0005-0000-0000-00006D180000}"/>
    <cellStyle name="Normal 24 3 2 3" xfId="6132" xr:uid="{00000000-0005-0000-0000-00006E180000}"/>
    <cellStyle name="Normal 24 3 2 3 2" xfId="6133" xr:uid="{00000000-0005-0000-0000-00006F180000}"/>
    <cellStyle name="Normal 24 3 2 3 3" xfId="6134" xr:uid="{00000000-0005-0000-0000-000070180000}"/>
    <cellStyle name="Normal 24 3 2 3 4" xfId="6135" xr:uid="{00000000-0005-0000-0000-000071180000}"/>
    <cellStyle name="Normal 24 3 2 4" xfId="6136" xr:uid="{00000000-0005-0000-0000-000072180000}"/>
    <cellStyle name="Normal 24 3 2 4 2" xfId="6137" xr:uid="{00000000-0005-0000-0000-000073180000}"/>
    <cellStyle name="Normal 24 3 2 4 3" xfId="6138" xr:uid="{00000000-0005-0000-0000-000074180000}"/>
    <cellStyle name="Normal 24 3 2 4 4" xfId="6139" xr:uid="{00000000-0005-0000-0000-000075180000}"/>
    <cellStyle name="Normal 24 3 2 5" xfId="6140" xr:uid="{00000000-0005-0000-0000-000076180000}"/>
    <cellStyle name="Normal 24 3 2 6" xfId="6141" xr:uid="{00000000-0005-0000-0000-000077180000}"/>
    <cellStyle name="Normal 24 3 2 7" xfId="6142" xr:uid="{00000000-0005-0000-0000-000078180000}"/>
    <cellStyle name="Normal 24 3 3" xfId="6143" xr:uid="{00000000-0005-0000-0000-000079180000}"/>
    <cellStyle name="Normal 24 3 3 2" xfId="6144" xr:uid="{00000000-0005-0000-0000-00007A180000}"/>
    <cellStyle name="Normal 24 3 3 3" xfId="6145" xr:uid="{00000000-0005-0000-0000-00007B180000}"/>
    <cellStyle name="Normal 24 3 3 4" xfId="6146" xr:uid="{00000000-0005-0000-0000-00007C180000}"/>
    <cellStyle name="Normal 24 3 4" xfId="6147" xr:uid="{00000000-0005-0000-0000-00007D180000}"/>
    <cellStyle name="Normal 24 3 4 2" xfId="6148" xr:uid="{00000000-0005-0000-0000-00007E180000}"/>
    <cellStyle name="Normal 24 3 4 3" xfId="6149" xr:uid="{00000000-0005-0000-0000-00007F180000}"/>
    <cellStyle name="Normal 24 3 4 4" xfId="6150" xr:uid="{00000000-0005-0000-0000-000080180000}"/>
    <cellStyle name="Normal 24 3 5" xfId="6151" xr:uid="{00000000-0005-0000-0000-000081180000}"/>
    <cellStyle name="Normal 24 3 5 2" xfId="6152" xr:uid="{00000000-0005-0000-0000-000082180000}"/>
    <cellStyle name="Normal 24 3 5 3" xfId="6153" xr:uid="{00000000-0005-0000-0000-000083180000}"/>
    <cellStyle name="Normal 24 3 5 4" xfId="6154" xr:uid="{00000000-0005-0000-0000-000084180000}"/>
    <cellStyle name="Normal 24 3 6" xfId="6155" xr:uid="{00000000-0005-0000-0000-000085180000}"/>
    <cellStyle name="Normal 24 3 7" xfId="6156" xr:uid="{00000000-0005-0000-0000-000086180000}"/>
    <cellStyle name="Normal 24 3 8" xfId="6157" xr:uid="{00000000-0005-0000-0000-000087180000}"/>
    <cellStyle name="Normal 24 4" xfId="6158" xr:uid="{00000000-0005-0000-0000-000088180000}"/>
    <cellStyle name="Normal 24 4 2" xfId="6159" xr:uid="{00000000-0005-0000-0000-000089180000}"/>
    <cellStyle name="Normal 24 4 2 2" xfId="6160" xr:uid="{00000000-0005-0000-0000-00008A180000}"/>
    <cellStyle name="Normal 24 4 2 3" xfId="6161" xr:uid="{00000000-0005-0000-0000-00008B180000}"/>
    <cellStyle name="Normal 24 4 2 4" xfId="6162" xr:uid="{00000000-0005-0000-0000-00008C180000}"/>
    <cellStyle name="Normal 24 4 3" xfId="6163" xr:uid="{00000000-0005-0000-0000-00008D180000}"/>
    <cellStyle name="Normal 24 4 3 2" xfId="6164" xr:uid="{00000000-0005-0000-0000-00008E180000}"/>
    <cellStyle name="Normal 24 4 3 3" xfId="6165" xr:uid="{00000000-0005-0000-0000-00008F180000}"/>
    <cellStyle name="Normal 24 4 3 4" xfId="6166" xr:uid="{00000000-0005-0000-0000-000090180000}"/>
    <cellStyle name="Normal 24 4 4" xfId="6167" xr:uid="{00000000-0005-0000-0000-000091180000}"/>
    <cellStyle name="Normal 24 4 4 2" xfId="6168" xr:uid="{00000000-0005-0000-0000-000092180000}"/>
    <cellStyle name="Normal 24 4 4 3" xfId="6169" xr:uid="{00000000-0005-0000-0000-000093180000}"/>
    <cellStyle name="Normal 24 4 4 4" xfId="6170" xr:uid="{00000000-0005-0000-0000-000094180000}"/>
    <cellStyle name="Normal 24 4 5" xfId="6171" xr:uid="{00000000-0005-0000-0000-000095180000}"/>
    <cellStyle name="Normal 24 4 6" xfId="6172" xr:uid="{00000000-0005-0000-0000-000096180000}"/>
    <cellStyle name="Normal 24 4 7" xfId="6173" xr:uid="{00000000-0005-0000-0000-000097180000}"/>
    <cellStyle name="Normal 24 5" xfId="6174" xr:uid="{00000000-0005-0000-0000-000098180000}"/>
    <cellStyle name="Normal 24 5 2" xfId="6175" xr:uid="{00000000-0005-0000-0000-000099180000}"/>
    <cellStyle name="Normal 24 5 3" xfId="6176" xr:uid="{00000000-0005-0000-0000-00009A180000}"/>
    <cellStyle name="Normal 24 5 4" xfId="6177" xr:uid="{00000000-0005-0000-0000-00009B180000}"/>
    <cellStyle name="Normal 24 6" xfId="6178" xr:uid="{00000000-0005-0000-0000-00009C180000}"/>
    <cellStyle name="Normal 24 6 2" xfId="6179" xr:uid="{00000000-0005-0000-0000-00009D180000}"/>
    <cellStyle name="Normal 24 6 3" xfId="6180" xr:uid="{00000000-0005-0000-0000-00009E180000}"/>
    <cellStyle name="Normal 24 6 4" xfId="6181" xr:uid="{00000000-0005-0000-0000-00009F180000}"/>
    <cellStyle name="Normal 24 7" xfId="6182" xr:uid="{00000000-0005-0000-0000-0000A0180000}"/>
    <cellStyle name="Normal 24 7 2" xfId="6183" xr:uid="{00000000-0005-0000-0000-0000A1180000}"/>
    <cellStyle name="Normal 24 7 3" xfId="6184" xr:uid="{00000000-0005-0000-0000-0000A2180000}"/>
    <cellStyle name="Normal 24 7 4" xfId="6185" xr:uid="{00000000-0005-0000-0000-0000A3180000}"/>
    <cellStyle name="Normal 24 8" xfId="6186" xr:uid="{00000000-0005-0000-0000-0000A4180000}"/>
    <cellStyle name="Normal 24 9" xfId="6187" xr:uid="{00000000-0005-0000-0000-0000A5180000}"/>
    <cellStyle name="Normal 25" xfId="6188" xr:uid="{00000000-0005-0000-0000-0000A6180000}"/>
    <cellStyle name="Normal 25 10" xfId="6189" xr:uid="{00000000-0005-0000-0000-0000A7180000}"/>
    <cellStyle name="Normal 25 2" xfId="6190" xr:uid="{00000000-0005-0000-0000-0000A8180000}"/>
    <cellStyle name="Normal 25 2 2" xfId="6191" xr:uid="{00000000-0005-0000-0000-0000A9180000}"/>
    <cellStyle name="Normal 25 2 2 2" xfId="6192" xr:uid="{00000000-0005-0000-0000-0000AA180000}"/>
    <cellStyle name="Normal 25 2 2 2 2" xfId="6193" xr:uid="{00000000-0005-0000-0000-0000AB180000}"/>
    <cellStyle name="Normal 25 2 2 2 3" xfId="6194" xr:uid="{00000000-0005-0000-0000-0000AC180000}"/>
    <cellStyle name="Normal 25 2 2 2 4" xfId="6195" xr:uid="{00000000-0005-0000-0000-0000AD180000}"/>
    <cellStyle name="Normal 25 2 2 3" xfId="6196" xr:uid="{00000000-0005-0000-0000-0000AE180000}"/>
    <cellStyle name="Normal 25 2 2 3 2" xfId="6197" xr:uid="{00000000-0005-0000-0000-0000AF180000}"/>
    <cellStyle name="Normal 25 2 2 3 3" xfId="6198" xr:uid="{00000000-0005-0000-0000-0000B0180000}"/>
    <cellStyle name="Normal 25 2 2 3 4" xfId="6199" xr:uid="{00000000-0005-0000-0000-0000B1180000}"/>
    <cellStyle name="Normal 25 2 2 4" xfId="6200" xr:uid="{00000000-0005-0000-0000-0000B2180000}"/>
    <cellStyle name="Normal 25 2 2 4 2" xfId="6201" xr:uid="{00000000-0005-0000-0000-0000B3180000}"/>
    <cellStyle name="Normal 25 2 2 4 3" xfId="6202" xr:uid="{00000000-0005-0000-0000-0000B4180000}"/>
    <cellStyle name="Normal 25 2 2 4 4" xfId="6203" xr:uid="{00000000-0005-0000-0000-0000B5180000}"/>
    <cellStyle name="Normal 25 2 2 5" xfId="6204" xr:uid="{00000000-0005-0000-0000-0000B6180000}"/>
    <cellStyle name="Normal 25 2 2 6" xfId="6205" xr:uid="{00000000-0005-0000-0000-0000B7180000}"/>
    <cellStyle name="Normal 25 2 2 7" xfId="6206" xr:uid="{00000000-0005-0000-0000-0000B8180000}"/>
    <cellStyle name="Normal 25 2 3" xfId="6207" xr:uid="{00000000-0005-0000-0000-0000B9180000}"/>
    <cellStyle name="Normal 25 2 3 2" xfId="6208" xr:uid="{00000000-0005-0000-0000-0000BA180000}"/>
    <cellStyle name="Normal 25 2 3 3" xfId="6209" xr:uid="{00000000-0005-0000-0000-0000BB180000}"/>
    <cellStyle name="Normal 25 2 3 4" xfId="6210" xr:uid="{00000000-0005-0000-0000-0000BC180000}"/>
    <cellStyle name="Normal 25 2 4" xfId="6211" xr:uid="{00000000-0005-0000-0000-0000BD180000}"/>
    <cellStyle name="Normal 25 2 4 2" xfId="6212" xr:uid="{00000000-0005-0000-0000-0000BE180000}"/>
    <cellStyle name="Normal 25 2 4 3" xfId="6213" xr:uid="{00000000-0005-0000-0000-0000BF180000}"/>
    <cellStyle name="Normal 25 2 4 4" xfId="6214" xr:uid="{00000000-0005-0000-0000-0000C0180000}"/>
    <cellStyle name="Normal 25 2 5" xfId="6215" xr:uid="{00000000-0005-0000-0000-0000C1180000}"/>
    <cellStyle name="Normal 25 2 5 2" xfId="6216" xr:uid="{00000000-0005-0000-0000-0000C2180000}"/>
    <cellStyle name="Normal 25 2 5 3" xfId="6217" xr:uid="{00000000-0005-0000-0000-0000C3180000}"/>
    <cellStyle name="Normal 25 2 5 4" xfId="6218" xr:uid="{00000000-0005-0000-0000-0000C4180000}"/>
    <cellStyle name="Normal 25 2 6" xfId="6219" xr:uid="{00000000-0005-0000-0000-0000C5180000}"/>
    <cellStyle name="Normal 25 2 7" xfId="6220" xr:uid="{00000000-0005-0000-0000-0000C6180000}"/>
    <cellStyle name="Normal 25 2 8" xfId="6221" xr:uid="{00000000-0005-0000-0000-0000C7180000}"/>
    <cellStyle name="Normal 25 3" xfId="6222" xr:uid="{00000000-0005-0000-0000-0000C8180000}"/>
    <cellStyle name="Normal 25 3 2" xfId="6223" xr:uid="{00000000-0005-0000-0000-0000C9180000}"/>
    <cellStyle name="Normal 25 3 2 2" xfId="6224" xr:uid="{00000000-0005-0000-0000-0000CA180000}"/>
    <cellStyle name="Normal 25 3 2 2 2" xfId="6225" xr:uid="{00000000-0005-0000-0000-0000CB180000}"/>
    <cellStyle name="Normal 25 3 2 2 3" xfId="6226" xr:uid="{00000000-0005-0000-0000-0000CC180000}"/>
    <cellStyle name="Normal 25 3 2 2 4" xfId="6227" xr:uid="{00000000-0005-0000-0000-0000CD180000}"/>
    <cellStyle name="Normal 25 3 2 3" xfId="6228" xr:uid="{00000000-0005-0000-0000-0000CE180000}"/>
    <cellStyle name="Normal 25 3 2 3 2" xfId="6229" xr:uid="{00000000-0005-0000-0000-0000CF180000}"/>
    <cellStyle name="Normal 25 3 2 3 3" xfId="6230" xr:uid="{00000000-0005-0000-0000-0000D0180000}"/>
    <cellStyle name="Normal 25 3 2 3 4" xfId="6231" xr:uid="{00000000-0005-0000-0000-0000D1180000}"/>
    <cellStyle name="Normal 25 3 2 4" xfId="6232" xr:uid="{00000000-0005-0000-0000-0000D2180000}"/>
    <cellStyle name="Normal 25 3 2 4 2" xfId="6233" xr:uid="{00000000-0005-0000-0000-0000D3180000}"/>
    <cellStyle name="Normal 25 3 2 4 3" xfId="6234" xr:uid="{00000000-0005-0000-0000-0000D4180000}"/>
    <cellStyle name="Normal 25 3 2 4 4" xfId="6235" xr:uid="{00000000-0005-0000-0000-0000D5180000}"/>
    <cellStyle name="Normal 25 3 2 5" xfId="6236" xr:uid="{00000000-0005-0000-0000-0000D6180000}"/>
    <cellStyle name="Normal 25 3 2 6" xfId="6237" xr:uid="{00000000-0005-0000-0000-0000D7180000}"/>
    <cellStyle name="Normal 25 3 2 7" xfId="6238" xr:uid="{00000000-0005-0000-0000-0000D8180000}"/>
    <cellStyle name="Normal 25 3 3" xfId="6239" xr:uid="{00000000-0005-0000-0000-0000D9180000}"/>
    <cellStyle name="Normal 25 3 3 2" xfId="6240" xr:uid="{00000000-0005-0000-0000-0000DA180000}"/>
    <cellStyle name="Normal 25 3 3 3" xfId="6241" xr:uid="{00000000-0005-0000-0000-0000DB180000}"/>
    <cellStyle name="Normal 25 3 3 4" xfId="6242" xr:uid="{00000000-0005-0000-0000-0000DC180000}"/>
    <cellStyle name="Normal 25 3 4" xfId="6243" xr:uid="{00000000-0005-0000-0000-0000DD180000}"/>
    <cellStyle name="Normal 25 3 4 2" xfId="6244" xr:uid="{00000000-0005-0000-0000-0000DE180000}"/>
    <cellStyle name="Normal 25 3 4 3" xfId="6245" xr:uid="{00000000-0005-0000-0000-0000DF180000}"/>
    <cellStyle name="Normal 25 3 4 4" xfId="6246" xr:uid="{00000000-0005-0000-0000-0000E0180000}"/>
    <cellStyle name="Normal 25 3 5" xfId="6247" xr:uid="{00000000-0005-0000-0000-0000E1180000}"/>
    <cellStyle name="Normal 25 3 5 2" xfId="6248" xr:uid="{00000000-0005-0000-0000-0000E2180000}"/>
    <cellStyle name="Normal 25 3 5 3" xfId="6249" xr:uid="{00000000-0005-0000-0000-0000E3180000}"/>
    <cellStyle name="Normal 25 3 5 4" xfId="6250" xr:uid="{00000000-0005-0000-0000-0000E4180000}"/>
    <cellStyle name="Normal 25 3 6" xfId="6251" xr:uid="{00000000-0005-0000-0000-0000E5180000}"/>
    <cellStyle name="Normal 25 3 7" xfId="6252" xr:uid="{00000000-0005-0000-0000-0000E6180000}"/>
    <cellStyle name="Normal 25 3 8" xfId="6253" xr:uid="{00000000-0005-0000-0000-0000E7180000}"/>
    <cellStyle name="Normal 25 4" xfId="6254" xr:uid="{00000000-0005-0000-0000-0000E8180000}"/>
    <cellStyle name="Normal 25 4 2" xfId="6255" xr:uid="{00000000-0005-0000-0000-0000E9180000}"/>
    <cellStyle name="Normal 25 4 2 2" xfId="6256" xr:uid="{00000000-0005-0000-0000-0000EA180000}"/>
    <cellStyle name="Normal 25 4 2 3" xfId="6257" xr:uid="{00000000-0005-0000-0000-0000EB180000}"/>
    <cellStyle name="Normal 25 4 2 4" xfId="6258" xr:uid="{00000000-0005-0000-0000-0000EC180000}"/>
    <cellStyle name="Normal 25 4 3" xfId="6259" xr:uid="{00000000-0005-0000-0000-0000ED180000}"/>
    <cellStyle name="Normal 25 4 3 2" xfId="6260" xr:uid="{00000000-0005-0000-0000-0000EE180000}"/>
    <cellStyle name="Normal 25 4 3 3" xfId="6261" xr:uid="{00000000-0005-0000-0000-0000EF180000}"/>
    <cellStyle name="Normal 25 4 3 4" xfId="6262" xr:uid="{00000000-0005-0000-0000-0000F0180000}"/>
    <cellStyle name="Normal 25 4 4" xfId="6263" xr:uid="{00000000-0005-0000-0000-0000F1180000}"/>
    <cellStyle name="Normal 25 4 4 2" xfId="6264" xr:uid="{00000000-0005-0000-0000-0000F2180000}"/>
    <cellStyle name="Normal 25 4 4 3" xfId="6265" xr:uid="{00000000-0005-0000-0000-0000F3180000}"/>
    <cellStyle name="Normal 25 4 4 4" xfId="6266" xr:uid="{00000000-0005-0000-0000-0000F4180000}"/>
    <cellStyle name="Normal 25 4 5" xfId="6267" xr:uid="{00000000-0005-0000-0000-0000F5180000}"/>
    <cellStyle name="Normal 25 4 6" xfId="6268" xr:uid="{00000000-0005-0000-0000-0000F6180000}"/>
    <cellStyle name="Normal 25 4 7" xfId="6269" xr:uid="{00000000-0005-0000-0000-0000F7180000}"/>
    <cellStyle name="Normal 25 5" xfId="6270" xr:uid="{00000000-0005-0000-0000-0000F8180000}"/>
    <cellStyle name="Normal 25 5 2" xfId="6271" xr:uid="{00000000-0005-0000-0000-0000F9180000}"/>
    <cellStyle name="Normal 25 5 3" xfId="6272" xr:uid="{00000000-0005-0000-0000-0000FA180000}"/>
    <cellStyle name="Normal 25 5 4" xfId="6273" xr:uid="{00000000-0005-0000-0000-0000FB180000}"/>
    <cellStyle name="Normal 25 6" xfId="6274" xr:uid="{00000000-0005-0000-0000-0000FC180000}"/>
    <cellStyle name="Normal 25 6 2" xfId="6275" xr:uid="{00000000-0005-0000-0000-0000FD180000}"/>
    <cellStyle name="Normal 25 6 3" xfId="6276" xr:uid="{00000000-0005-0000-0000-0000FE180000}"/>
    <cellStyle name="Normal 25 6 4" xfId="6277" xr:uid="{00000000-0005-0000-0000-0000FF180000}"/>
    <cellStyle name="Normal 25 7" xfId="6278" xr:uid="{00000000-0005-0000-0000-000000190000}"/>
    <cellStyle name="Normal 25 7 2" xfId="6279" xr:uid="{00000000-0005-0000-0000-000001190000}"/>
    <cellStyle name="Normal 25 7 3" xfId="6280" xr:uid="{00000000-0005-0000-0000-000002190000}"/>
    <cellStyle name="Normal 25 7 4" xfId="6281" xr:uid="{00000000-0005-0000-0000-000003190000}"/>
    <cellStyle name="Normal 25 8" xfId="6282" xr:uid="{00000000-0005-0000-0000-000004190000}"/>
    <cellStyle name="Normal 25 8 2" xfId="6283" xr:uid="{00000000-0005-0000-0000-000005190000}"/>
    <cellStyle name="Normal 25 8 3" xfId="6284" xr:uid="{00000000-0005-0000-0000-000006190000}"/>
    <cellStyle name="Normal 25 9" xfId="6285" xr:uid="{00000000-0005-0000-0000-000007190000}"/>
    <cellStyle name="Normal 26" xfId="6286" xr:uid="{00000000-0005-0000-0000-000008190000}"/>
    <cellStyle name="Normal 26 2" xfId="6287" xr:uid="{00000000-0005-0000-0000-000009190000}"/>
    <cellStyle name="Normal 26 2 2" xfId="6288" xr:uid="{00000000-0005-0000-0000-00000A190000}"/>
    <cellStyle name="Normal 26 2 3" xfId="6289" xr:uid="{00000000-0005-0000-0000-00000B190000}"/>
    <cellStyle name="Normal 26 2 4" xfId="6290" xr:uid="{00000000-0005-0000-0000-00000C190000}"/>
    <cellStyle name="Normal 26 3" xfId="6291" xr:uid="{00000000-0005-0000-0000-00000D190000}"/>
    <cellStyle name="Normal 26 4" xfId="6292" xr:uid="{00000000-0005-0000-0000-00000E190000}"/>
    <cellStyle name="Normal 26 5" xfId="6293" xr:uid="{00000000-0005-0000-0000-00000F190000}"/>
    <cellStyle name="Normal 27" xfId="6294" xr:uid="{00000000-0005-0000-0000-000010190000}"/>
    <cellStyle name="Normal 27 2" xfId="6295" xr:uid="{00000000-0005-0000-0000-000011190000}"/>
    <cellStyle name="Normal 27 2 2" xfId="6296" xr:uid="{00000000-0005-0000-0000-000012190000}"/>
    <cellStyle name="Normal 27 2 2 2" xfId="6297" xr:uid="{00000000-0005-0000-0000-000013190000}"/>
    <cellStyle name="Normal 27 2 2 3" xfId="6298" xr:uid="{00000000-0005-0000-0000-000014190000}"/>
    <cellStyle name="Normal 27 2 2 4" xfId="6299" xr:uid="{00000000-0005-0000-0000-000015190000}"/>
    <cellStyle name="Normal 27 3" xfId="6300" xr:uid="{00000000-0005-0000-0000-000016190000}"/>
    <cellStyle name="Normal 27 3 2" xfId="6301" xr:uid="{00000000-0005-0000-0000-000017190000}"/>
    <cellStyle name="Normal 27 3 3" xfId="6302" xr:uid="{00000000-0005-0000-0000-000018190000}"/>
    <cellStyle name="Normal 27 3 4" xfId="6303" xr:uid="{00000000-0005-0000-0000-000019190000}"/>
    <cellStyle name="Normal 27 4" xfId="6304" xr:uid="{00000000-0005-0000-0000-00001A190000}"/>
    <cellStyle name="Normal 27 5" xfId="6305" xr:uid="{00000000-0005-0000-0000-00001B190000}"/>
    <cellStyle name="Normal 28" xfId="6306" xr:uid="{00000000-0005-0000-0000-00001C190000}"/>
    <cellStyle name="Normal 28 2" xfId="6307" xr:uid="{00000000-0005-0000-0000-00001D190000}"/>
    <cellStyle name="Normal 28 2 2" xfId="6308" xr:uid="{00000000-0005-0000-0000-00001E190000}"/>
    <cellStyle name="Normal 28 2 2 2" xfId="6309" xr:uid="{00000000-0005-0000-0000-00001F190000}"/>
    <cellStyle name="Normal 28 2 2 2 2" xfId="6310" xr:uid="{00000000-0005-0000-0000-000020190000}"/>
    <cellStyle name="Normal 28 2 2 2 3" xfId="6311" xr:uid="{00000000-0005-0000-0000-000021190000}"/>
    <cellStyle name="Normal 28 2 2 2 4" xfId="6312" xr:uid="{00000000-0005-0000-0000-000022190000}"/>
    <cellStyle name="Normal 28 2 2 3" xfId="6313" xr:uid="{00000000-0005-0000-0000-000023190000}"/>
    <cellStyle name="Normal 28 2 2 3 2" xfId="6314" xr:uid="{00000000-0005-0000-0000-000024190000}"/>
    <cellStyle name="Normal 28 2 2 3 3" xfId="6315" xr:uid="{00000000-0005-0000-0000-000025190000}"/>
    <cellStyle name="Normal 28 2 2 3 4" xfId="6316" xr:uid="{00000000-0005-0000-0000-000026190000}"/>
    <cellStyle name="Normal 28 2 2 4" xfId="6317" xr:uid="{00000000-0005-0000-0000-000027190000}"/>
    <cellStyle name="Normal 28 2 2 4 2" xfId="6318" xr:uid="{00000000-0005-0000-0000-000028190000}"/>
    <cellStyle name="Normal 28 2 2 4 3" xfId="6319" xr:uid="{00000000-0005-0000-0000-000029190000}"/>
    <cellStyle name="Normal 28 2 2 4 4" xfId="6320" xr:uid="{00000000-0005-0000-0000-00002A190000}"/>
    <cellStyle name="Normal 28 2 2 5" xfId="6321" xr:uid="{00000000-0005-0000-0000-00002B190000}"/>
    <cellStyle name="Normal 28 2 2 6" xfId="6322" xr:uid="{00000000-0005-0000-0000-00002C190000}"/>
    <cellStyle name="Normal 28 2 2 7" xfId="6323" xr:uid="{00000000-0005-0000-0000-00002D190000}"/>
    <cellStyle name="Normal 28 2 3" xfId="6324" xr:uid="{00000000-0005-0000-0000-00002E190000}"/>
    <cellStyle name="Normal 28 2 3 2" xfId="6325" xr:uid="{00000000-0005-0000-0000-00002F190000}"/>
    <cellStyle name="Normal 28 2 3 3" xfId="6326" xr:uid="{00000000-0005-0000-0000-000030190000}"/>
    <cellStyle name="Normal 28 2 3 4" xfId="6327" xr:uid="{00000000-0005-0000-0000-000031190000}"/>
    <cellStyle name="Normal 28 2 4" xfId="6328" xr:uid="{00000000-0005-0000-0000-000032190000}"/>
    <cellStyle name="Normal 28 2 4 2" xfId="6329" xr:uid="{00000000-0005-0000-0000-000033190000}"/>
    <cellStyle name="Normal 28 2 4 3" xfId="6330" xr:uid="{00000000-0005-0000-0000-000034190000}"/>
    <cellStyle name="Normal 28 2 4 4" xfId="6331" xr:uid="{00000000-0005-0000-0000-000035190000}"/>
    <cellStyle name="Normal 28 2 5" xfId="6332" xr:uid="{00000000-0005-0000-0000-000036190000}"/>
    <cellStyle name="Normal 28 2 5 2" xfId="6333" xr:uid="{00000000-0005-0000-0000-000037190000}"/>
    <cellStyle name="Normal 28 2 5 3" xfId="6334" xr:uid="{00000000-0005-0000-0000-000038190000}"/>
    <cellStyle name="Normal 28 2 5 4" xfId="6335" xr:uid="{00000000-0005-0000-0000-000039190000}"/>
    <cellStyle name="Normal 28 2 6" xfId="6336" xr:uid="{00000000-0005-0000-0000-00003A190000}"/>
    <cellStyle name="Normal 28 2 7" xfId="6337" xr:uid="{00000000-0005-0000-0000-00003B190000}"/>
    <cellStyle name="Normal 28 3" xfId="6338" xr:uid="{00000000-0005-0000-0000-00003C190000}"/>
    <cellStyle name="Normal 28 3 2" xfId="6339" xr:uid="{00000000-0005-0000-0000-00003D190000}"/>
    <cellStyle name="Normal 28 3 2 2" xfId="6340" xr:uid="{00000000-0005-0000-0000-00003E190000}"/>
    <cellStyle name="Normal 28 3 2 2 2" xfId="6341" xr:uid="{00000000-0005-0000-0000-00003F190000}"/>
    <cellStyle name="Normal 28 3 2 2 3" xfId="6342" xr:uid="{00000000-0005-0000-0000-000040190000}"/>
    <cellStyle name="Normal 28 3 2 2 4" xfId="6343" xr:uid="{00000000-0005-0000-0000-000041190000}"/>
    <cellStyle name="Normal 28 3 2 3" xfId="6344" xr:uid="{00000000-0005-0000-0000-000042190000}"/>
    <cellStyle name="Normal 28 3 2 3 2" xfId="6345" xr:uid="{00000000-0005-0000-0000-000043190000}"/>
    <cellStyle name="Normal 28 3 2 3 3" xfId="6346" xr:uid="{00000000-0005-0000-0000-000044190000}"/>
    <cellStyle name="Normal 28 3 2 3 4" xfId="6347" xr:uid="{00000000-0005-0000-0000-000045190000}"/>
    <cellStyle name="Normal 28 3 2 4" xfId="6348" xr:uid="{00000000-0005-0000-0000-000046190000}"/>
    <cellStyle name="Normal 28 3 2 4 2" xfId="6349" xr:uid="{00000000-0005-0000-0000-000047190000}"/>
    <cellStyle name="Normal 28 3 2 4 3" xfId="6350" xr:uid="{00000000-0005-0000-0000-000048190000}"/>
    <cellStyle name="Normal 28 3 2 4 4" xfId="6351" xr:uid="{00000000-0005-0000-0000-000049190000}"/>
    <cellStyle name="Normal 28 3 2 5" xfId="6352" xr:uid="{00000000-0005-0000-0000-00004A190000}"/>
    <cellStyle name="Normal 28 3 2 6" xfId="6353" xr:uid="{00000000-0005-0000-0000-00004B190000}"/>
    <cellStyle name="Normal 28 3 2 7" xfId="6354" xr:uid="{00000000-0005-0000-0000-00004C190000}"/>
    <cellStyle name="Normal 28 3 3" xfId="6355" xr:uid="{00000000-0005-0000-0000-00004D190000}"/>
    <cellStyle name="Normal 28 3 3 2" xfId="6356" xr:uid="{00000000-0005-0000-0000-00004E190000}"/>
    <cellStyle name="Normal 28 3 3 3" xfId="6357" xr:uid="{00000000-0005-0000-0000-00004F190000}"/>
    <cellStyle name="Normal 28 3 3 4" xfId="6358" xr:uid="{00000000-0005-0000-0000-000050190000}"/>
    <cellStyle name="Normal 28 3 4" xfId="6359" xr:uid="{00000000-0005-0000-0000-000051190000}"/>
    <cellStyle name="Normal 28 3 4 2" xfId="6360" xr:uid="{00000000-0005-0000-0000-000052190000}"/>
    <cellStyle name="Normal 28 3 4 3" xfId="6361" xr:uid="{00000000-0005-0000-0000-000053190000}"/>
    <cellStyle name="Normal 28 3 4 4" xfId="6362" xr:uid="{00000000-0005-0000-0000-000054190000}"/>
    <cellStyle name="Normal 28 3 5" xfId="6363" xr:uid="{00000000-0005-0000-0000-000055190000}"/>
    <cellStyle name="Normal 28 3 5 2" xfId="6364" xr:uid="{00000000-0005-0000-0000-000056190000}"/>
    <cellStyle name="Normal 28 3 5 3" xfId="6365" xr:uid="{00000000-0005-0000-0000-000057190000}"/>
    <cellStyle name="Normal 28 3 5 4" xfId="6366" xr:uid="{00000000-0005-0000-0000-000058190000}"/>
    <cellStyle name="Normal 28 3 6" xfId="6367" xr:uid="{00000000-0005-0000-0000-000059190000}"/>
    <cellStyle name="Normal 28 3 7" xfId="6368" xr:uid="{00000000-0005-0000-0000-00005A190000}"/>
    <cellStyle name="Normal 28 3 8" xfId="6369" xr:uid="{00000000-0005-0000-0000-00005B190000}"/>
    <cellStyle name="Normal 28 4" xfId="6370" xr:uid="{00000000-0005-0000-0000-00005C190000}"/>
    <cellStyle name="Normal 28 4 2" xfId="6371" xr:uid="{00000000-0005-0000-0000-00005D190000}"/>
    <cellStyle name="Normal 28 4 2 2" xfId="6372" xr:uid="{00000000-0005-0000-0000-00005E190000}"/>
    <cellStyle name="Normal 28 4 2 3" xfId="6373" xr:uid="{00000000-0005-0000-0000-00005F190000}"/>
    <cellStyle name="Normal 28 4 2 4" xfId="6374" xr:uid="{00000000-0005-0000-0000-000060190000}"/>
    <cellStyle name="Normal 28 4 3" xfId="6375" xr:uid="{00000000-0005-0000-0000-000061190000}"/>
    <cellStyle name="Normal 28 4 3 2" xfId="6376" xr:uid="{00000000-0005-0000-0000-000062190000}"/>
    <cellStyle name="Normal 28 4 3 3" xfId="6377" xr:uid="{00000000-0005-0000-0000-000063190000}"/>
    <cellStyle name="Normal 28 4 3 4" xfId="6378" xr:uid="{00000000-0005-0000-0000-000064190000}"/>
    <cellStyle name="Normal 28 4 4" xfId="6379" xr:uid="{00000000-0005-0000-0000-000065190000}"/>
    <cellStyle name="Normal 28 4 4 2" xfId="6380" xr:uid="{00000000-0005-0000-0000-000066190000}"/>
    <cellStyle name="Normal 28 4 4 3" xfId="6381" xr:uid="{00000000-0005-0000-0000-000067190000}"/>
    <cellStyle name="Normal 28 4 4 4" xfId="6382" xr:uid="{00000000-0005-0000-0000-000068190000}"/>
    <cellStyle name="Normal 28 4 5" xfId="6383" xr:uid="{00000000-0005-0000-0000-000069190000}"/>
    <cellStyle name="Normal 28 4 6" xfId="6384" xr:uid="{00000000-0005-0000-0000-00006A190000}"/>
    <cellStyle name="Normal 28 4 7" xfId="6385" xr:uid="{00000000-0005-0000-0000-00006B190000}"/>
    <cellStyle name="Normal 28 5" xfId="6386" xr:uid="{00000000-0005-0000-0000-00006C190000}"/>
    <cellStyle name="Normal 28 5 2" xfId="6387" xr:uid="{00000000-0005-0000-0000-00006D190000}"/>
    <cellStyle name="Normal 28 5 3" xfId="6388" xr:uid="{00000000-0005-0000-0000-00006E190000}"/>
    <cellStyle name="Normal 28 5 4" xfId="6389" xr:uid="{00000000-0005-0000-0000-00006F190000}"/>
    <cellStyle name="Normal 28 6" xfId="6390" xr:uid="{00000000-0005-0000-0000-000070190000}"/>
    <cellStyle name="Normal 28 6 2" xfId="6391" xr:uid="{00000000-0005-0000-0000-000071190000}"/>
    <cellStyle name="Normal 28 6 3" xfId="6392" xr:uid="{00000000-0005-0000-0000-000072190000}"/>
    <cellStyle name="Normal 28 6 4" xfId="6393" xr:uid="{00000000-0005-0000-0000-000073190000}"/>
    <cellStyle name="Normal 28 7" xfId="6394" xr:uid="{00000000-0005-0000-0000-000074190000}"/>
    <cellStyle name="Normal 28 7 2" xfId="6395" xr:uid="{00000000-0005-0000-0000-000075190000}"/>
    <cellStyle name="Normal 28 7 3" xfId="6396" xr:uid="{00000000-0005-0000-0000-000076190000}"/>
    <cellStyle name="Normal 28 7 4" xfId="6397" xr:uid="{00000000-0005-0000-0000-000077190000}"/>
    <cellStyle name="Normal 28 8" xfId="6398" xr:uid="{00000000-0005-0000-0000-000078190000}"/>
    <cellStyle name="Normal 28 9" xfId="6399" xr:uid="{00000000-0005-0000-0000-000079190000}"/>
    <cellStyle name="Normal 29" xfId="6400" xr:uid="{00000000-0005-0000-0000-00007A190000}"/>
    <cellStyle name="Normal 29 10" xfId="6401" xr:uid="{00000000-0005-0000-0000-00007B190000}"/>
    <cellStyle name="Normal 29 2" xfId="6402" xr:uid="{00000000-0005-0000-0000-00007C190000}"/>
    <cellStyle name="Normal 29 2 2" xfId="6403" xr:uid="{00000000-0005-0000-0000-00007D190000}"/>
    <cellStyle name="Normal 29 2 2 2" xfId="6404" xr:uid="{00000000-0005-0000-0000-00007E190000}"/>
    <cellStyle name="Normal 29 2 2 2 2" xfId="6405" xr:uid="{00000000-0005-0000-0000-00007F190000}"/>
    <cellStyle name="Normal 29 2 2 2 3" xfId="6406" xr:uid="{00000000-0005-0000-0000-000080190000}"/>
    <cellStyle name="Normal 29 2 2 2 4" xfId="6407" xr:uid="{00000000-0005-0000-0000-000081190000}"/>
    <cellStyle name="Normal 29 2 2 3" xfId="6408" xr:uid="{00000000-0005-0000-0000-000082190000}"/>
    <cellStyle name="Normal 29 2 2 3 2" xfId="6409" xr:uid="{00000000-0005-0000-0000-000083190000}"/>
    <cellStyle name="Normal 29 2 2 3 3" xfId="6410" xr:uid="{00000000-0005-0000-0000-000084190000}"/>
    <cellStyle name="Normal 29 2 2 3 4" xfId="6411" xr:uid="{00000000-0005-0000-0000-000085190000}"/>
    <cellStyle name="Normal 29 2 2 4" xfId="6412" xr:uid="{00000000-0005-0000-0000-000086190000}"/>
    <cellStyle name="Normal 29 2 2 4 2" xfId="6413" xr:uid="{00000000-0005-0000-0000-000087190000}"/>
    <cellStyle name="Normal 29 2 2 4 3" xfId="6414" xr:uid="{00000000-0005-0000-0000-000088190000}"/>
    <cellStyle name="Normal 29 2 2 4 4" xfId="6415" xr:uid="{00000000-0005-0000-0000-000089190000}"/>
    <cellStyle name="Normal 29 2 2 5" xfId="6416" xr:uid="{00000000-0005-0000-0000-00008A190000}"/>
    <cellStyle name="Normal 29 2 2 6" xfId="6417" xr:uid="{00000000-0005-0000-0000-00008B190000}"/>
    <cellStyle name="Normal 29 2 2 7" xfId="6418" xr:uid="{00000000-0005-0000-0000-00008C190000}"/>
    <cellStyle name="Normal 29 2 3" xfId="6419" xr:uid="{00000000-0005-0000-0000-00008D190000}"/>
    <cellStyle name="Normal 29 2 3 2" xfId="6420" xr:uid="{00000000-0005-0000-0000-00008E190000}"/>
    <cellStyle name="Normal 29 2 3 3" xfId="6421" xr:uid="{00000000-0005-0000-0000-00008F190000}"/>
    <cellStyle name="Normal 29 2 3 4" xfId="6422" xr:uid="{00000000-0005-0000-0000-000090190000}"/>
    <cellStyle name="Normal 29 2 4" xfId="6423" xr:uid="{00000000-0005-0000-0000-000091190000}"/>
    <cellStyle name="Normal 29 2 4 2" xfId="6424" xr:uid="{00000000-0005-0000-0000-000092190000}"/>
    <cellStyle name="Normal 29 2 4 3" xfId="6425" xr:uid="{00000000-0005-0000-0000-000093190000}"/>
    <cellStyle name="Normal 29 2 4 4" xfId="6426" xr:uid="{00000000-0005-0000-0000-000094190000}"/>
    <cellStyle name="Normal 29 2 5" xfId="6427" xr:uid="{00000000-0005-0000-0000-000095190000}"/>
    <cellStyle name="Normal 29 2 5 2" xfId="6428" xr:uid="{00000000-0005-0000-0000-000096190000}"/>
    <cellStyle name="Normal 29 2 5 3" xfId="6429" xr:uid="{00000000-0005-0000-0000-000097190000}"/>
    <cellStyle name="Normal 29 2 5 4" xfId="6430" xr:uid="{00000000-0005-0000-0000-000098190000}"/>
    <cellStyle name="Normal 29 2 6" xfId="6431" xr:uid="{00000000-0005-0000-0000-000099190000}"/>
    <cellStyle name="Normal 29 2 7" xfId="6432" xr:uid="{00000000-0005-0000-0000-00009A190000}"/>
    <cellStyle name="Normal 29 2 8" xfId="6433" xr:uid="{00000000-0005-0000-0000-00009B190000}"/>
    <cellStyle name="Normal 29 3" xfId="6434" xr:uid="{00000000-0005-0000-0000-00009C190000}"/>
    <cellStyle name="Normal 29 3 2" xfId="6435" xr:uid="{00000000-0005-0000-0000-00009D190000}"/>
    <cellStyle name="Normal 29 3 2 2" xfId="6436" xr:uid="{00000000-0005-0000-0000-00009E190000}"/>
    <cellStyle name="Normal 29 3 2 2 2" xfId="6437" xr:uid="{00000000-0005-0000-0000-00009F190000}"/>
    <cellStyle name="Normal 29 3 2 2 3" xfId="6438" xr:uid="{00000000-0005-0000-0000-0000A0190000}"/>
    <cellStyle name="Normal 29 3 2 2 4" xfId="6439" xr:uid="{00000000-0005-0000-0000-0000A1190000}"/>
    <cellStyle name="Normal 29 3 2 3" xfId="6440" xr:uid="{00000000-0005-0000-0000-0000A2190000}"/>
    <cellStyle name="Normal 29 3 2 3 2" xfId="6441" xr:uid="{00000000-0005-0000-0000-0000A3190000}"/>
    <cellStyle name="Normal 29 3 2 3 3" xfId="6442" xr:uid="{00000000-0005-0000-0000-0000A4190000}"/>
    <cellStyle name="Normal 29 3 2 3 4" xfId="6443" xr:uid="{00000000-0005-0000-0000-0000A5190000}"/>
    <cellStyle name="Normal 29 3 2 4" xfId="6444" xr:uid="{00000000-0005-0000-0000-0000A6190000}"/>
    <cellStyle name="Normal 29 3 2 4 2" xfId="6445" xr:uid="{00000000-0005-0000-0000-0000A7190000}"/>
    <cellStyle name="Normal 29 3 2 4 3" xfId="6446" xr:uid="{00000000-0005-0000-0000-0000A8190000}"/>
    <cellStyle name="Normal 29 3 2 4 4" xfId="6447" xr:uid="{00000000-0005-0000-0000-0000A9190000}"/>
    <cellStyle name="Normal 29 3 2 5" xfId="6448" xr:uid="{00000000-0005-0000-0000-0000AA190000}"/>
    <cellStyle name="Normal 29 3 2 6" xfId="6449" xr:uid="{00000000-0005-0000-0000-0000AB190000}"/>
    <cellStyle name="Normal 29 3 2 7" xfId="6450" xr:uid="{00000000-0005-0000-0000-0000AC190000}"/>
    <cellStyle name="Normal 29 3 3" xfId="6451" xr:uid="{00000000-0005-0000-0000-0000AD190000}"/>
    <cellStyle name="Normal 29 3 3 2" xfId="6452" xr:uid="{00000000-0005-0000-0000-0000AE190000}"/>
    <cellStyle name="Normal 29 3 3 3" xfId="6453" xr:uid="{00000000-0005-0000-0000-0000AF190000}"/>
    <cellStyle name="Normal 29 3 3 4" xfId="6454" xr:uid="{00000000-0005-0000-0000-0000B0190000}"/>
    <cellStyle name="Normal 29 3 4" xfId="6455" xr:uid="{00000000-0005-0000-0000-0000B1190000}"/>
    <cellStyle name="Normal 29 3 4 2" xfId="6456" xr:uid="{00000000-0005-0000-0000-0000B2190000}"/>
    <cellStyle name="Normal 29 3 4 3" xfId="6457" xr:uid="{00000000-0005-0000-0000-0000B3190000}"/>
    <cellStyle name="Normal 29 3 4 4" xfId="6458" xr:uid="{00000000-0005-0000-0000-0000B4190000}"/>
    <cellStyle name="Normal 29 3 5" xfId="6459" xr:uid="{00000000-0005-0000-0000-0000B5190000}"/>
    <cellStyle name="Normal 29 3 5 2" xfId="6460" xr:uid="{00000000-0005-0000-0000-0000B6190000}"/>
    <cellStyle name="Normal 29 3 5 3" xfId="6461" xr:uid="{00000000-0005-0000-0000-0000B7190000}"/>
    <cellStyle name="Normal 29 3 5 4" xfId="6462" xr:uid="{00000000-0005-0000-0000-0000B8190000}"/>
    <cellStyle name="Normal 29 3 6" xfId="6463" xr:uid="{00000000-0005-0000-0000-0000B9190000}"/>
    <cellStyle name="Normal 29 3 7" xfId="6464" xr:uid="{00000000-0005-0000-0000-0000BA190000}"/>
    <cellStyle name="Normal 29 3 8" xfId="6465" xr:uid="{00000000-0005-0000-0000-0000BB190000}"/>
    <cellStyle name="Normal 29 4" xfId="6466" xr:uid="{00000000-0005-0000-0000-0000BC190000}"/>
    <cellStyle name="Normal 29 4 2" xfId="6467" xr:uid="{00000000-0005-0000-0000-0000BD190000}"/>
    <cellStyle name="Normal 29 4 2 2" xfId="6468" xr:uid="{00000000-0005-0000-0000-0000BE190000}"/>
    <cellStyle name="Normal 29 4 2 3" xfId="6469" xr:uid="{00000000-0005-0000-0000-0000BF190000}"/>
    <cellStyle name="Normal 29 4 2 4" xfId="6470" xr:uid="{00000000-0005-0000-0000-0000C0190000}"/>
    <cellStyle name="Normal 29 4 3" xfId="6471" xr:uid="{00000000-0005-0000-0000-0000C1190000}"/>
    <cellStyle name="Normal 29 4 3 2" xfId="6472" xr:uid="{00000000-0005-0000-0000-0000C2190000}"/>
    <cellStyle name="Normal 29 4 3 3" xfId="6473" xr:uid="{00000000-0005-0000-0000-0000C3190000}"/>
    <cellStyle name="Normal 29 4 3 4" xfId="6474" xr:uid="{00000000-0005-0000-0000-0000C4190000}"/>
    <cellStyle name="Normal 29 4 4" xfId="6475" xr:uid="{00000000-0005-0000-0000-0000C5190000}"/>
    <cellStyle name="Normal 29 4 4 2" xfId="6476" xr:uid="{00000000-0005-0000-0000-0000C6190000}"/>
    <cellStyle name="Normal 29 4 4 3" xfId="6477" xr:uid="{00000000-0005-0000-0000-0000C7190000}"/>
    <cellStyle name="Normal 29 4 4 4" xfId="6478" xr:uid="{00000000-0005-0000-0000-0000C8190000}"/>
    <cellStyle name="Normal 29 4 5" xfId="6479" xr:uid="{00000000-0005-0000-0000-0000C9190000}"/>
    <cellStyle name="Normal 29 4 6" xfId="6480" xr:uid="{00000000-0005-0000-0000-0000CA190000}"/>
    <cellStyle name="Normal 29 4 7" xfId="6481" xr:uid="{00000000-0005-0000-0000-0000CB190000}"/>
    <cellStyle name="Normal 29 5" xfId="6482" xr:uid="{00000000-0005-0000-0000-0000CC190000}"/>
    <cellStyle name="Normal 29 5 2" xfId="6483" xr:uid="{00000000-0005-0000-0000-0000CD190000}"/>
    <cellStyle name="Normal 29 5 3" xfId="6484" xr:uid="{00000000-0005-0000-0000-0000CE190000}"/>
    <cellStyle name="Normal 29 5 4" xfId="6485" xr:uid="{00000000-0005-0000-0000-0000CF190000}"/>
    <cellStyle name="Normal 29 6" xfId="6486" xr:uid="{00000000-0005-0000-0000-0000D0190000}"/>
    <cellStyle name="Normal 29 6 2" xfId="6487" xr:uid="{00000000-0005-0000-0000-0000D1190000}"/>
    <cellStyle name="Normal 29 6 3" xfId="6488" xr:uid="{00000000-0005-0000-0000-0000D2190000}"/>
    <cellStyle name="Normal 29 6 4" xfId="6489" xr:uid="{00000000-0005-0000-0000-0000D3190000}"/>
    <cellStyle name="Normal 29 7" xfId="6490" xr:uid="{00000000-0005-0000-0000-0000D4190000}"/>
    <cellStyle name="Normal 29 7 2" xfId="6491" xr:uid="{00000000-0005-0000-0000-0000D5190000}"/>
    <cellStyle name="Normal 29 7 3" xfId="6492" xr:uid="{00000000-0005-0000-0000-0000D6190000}"/>
    <cellStyle name="Normal 29 7 4" xfId="6493" xr:uid="{00000000-0005-0000-0000-0000D7190000}"/>
    <cellStyle name="Normal 29 8" xfId="6494" xr:uid="{00000000-0005-0000-0000-0000D8190000}"/>
    <cellStyle name="Normal 29 8 2" xfId="6495" xr:uid="{00000000-0005-0000-0000-0000D9190000}"/>
    <cellStyle name="Normal 29 8 3" xfId="6496" xr:uid="{00000000-0005-0000-0000-0000DA190000}"/>
    <cellStyle name="Normal 29 9" xfId="6497" xr:uid="{00000000-0005-0000-0000-0000DB190000}"/>
    <cellStyle name="Normal 3" xfId="6" xr:uid="{00000000-0005-0000-0000-00001F000000}"/>
    <cellStyle name="Normal 3 2" xfId="8" xr:uid="{00000000-0005-0000-0000-000020000000}"/>
    <cellStyle name="Normal 3 2 2" xfId="6498" xr:uid="{00000000-0005-0000-0000-0000DE190000}"/>
    <cellStyle name="Normal 3 2 2 2" xfId="6499" xr:uid="{00000000-0005-0000-0000-0000DF190000}"/>
    <cellStyle name="Normal 3 2 2 2 2" xfId="6500" xr:uid="{00000000-0005-0000-0000-0000E0190000}"/>
    <cellStyle name="Normal 3 2 2 2 3" xfId="6501" xr:uid="{00000000-0005-0000-0000-0000E1190000}"/>
    <cellStyle name="Normal 3 2 2 2 4" xfId="6502" xr:uid="{00000000-0005-0000-0000-0000E2190000}"/>
    <cellStyle name="Normal 3 2 2 2 5" xfId="6503" xr:uid="{00000000-0005-0000-0000-0000E3190000}"/>
    <cellStyle name="Normal 3 2 2 3" xfId="6504" xr:uid="{00000000-0005-0000-0000-0000E4190000}"/>
    <cellStyle name="Normal 3 2 2 3 2" xfId="6505" xr:uid="{00000000-0005-0000-0000-0000E5190000}"/>
    <cellStyle name="Normal 3 2 2 4" xfId="6506" xr:uid="{00000000-0005-0000-0000-0000E6190000}"/>
    <cellStyle name="Normal 3 2 2 5" xfId="6507" xr:uid="{00000000-0005-0000-0000-0000E7190000}"/>
    <cellStyle name="Normal 3 2 2 6" xfId="6508" xr:uid="{00000000-0005-0000-0000-0000E8190000}"/>
    <cellStyle name="Normal 3 2 3" xfId="6509" xr:uid="{00000000-0005-0000-0000-0000E9190000}"/>
    <cellStyle name="Normal 3 2 3 2" xfId="6510" xr:uid="{00000000-0005-0000-0000-0000EA190000}"/>
    <cellStyle name="Normal 3 2 3 3" xfId="6511" xr:uid="{00000000-0005-0000-0000-0000EB190000}"/>
    <cellStyle name="Normal 3 2 4" xfId="6512" xr:uid="{00000000-0005-0000-0000-0000EC190000}"/>
    <cellStyle name="Normal 3 2 4 2" xfId="6513" xr:uid="{00000000-0005-0000-0000-0000ED190000}"/>
    <cellStyle name="Normal 3 2 4 3" xfId="6514" xr:uid="{00000000-0005-0000-0000-0000EE190000}"/>
    <cellStyle name="Normal 3 2 5" xfId="6515" xr:uid="{00000000-0005-0000-0000-0000EF190000}"/>
    <cellStyle name="Normal 3 2 5 2" xfId="6516" xr:uid="{00000000-0005-0000-0000-0000F0190000}"/>
    <cellStyle name="Normal 3 2 5 3" xfId="6517" xr:uid="{00000000-0005-0000-0000-0000F1190000}"/>
    <cellStyle name="Normal 3 2 6" xfId="6518" xr:uid="{00000000-0005-0000-0000-0000F2190000}"/>
    <cellStyle name="Normal 3 2 7" xfId="6519" xr:uid="{00000000-0005-0000-0000-0000F3190000}"/>
    <cellStyle name="Normal 3 2 8" xfId="6520" xr:uid="{00000000-0005-0000-0000-0000F4190000}"/>
    <cellStyle name="Normal 3 2_001- PRESUPUESTO AILA  (26 DE JULIO DEL 2010)" xfId="6521" xr:uid="{00000000-0005-0000-0000-0000F5190000}"/>
    <cellStyle name="Normal 3 3" xfId="33" xr:uid="{00000000-0005-0000-0000-000021000000}"/>
    <cellStyle name="Normal 3 3 10" xfId="6522" xr:uid="{00000000-0005-0000-0000-0000F7190000}"/>
    <cellStyle name="Normal 3 3 10 2" xfId="6523" xr:uid="{00000000-0005-0000-0000-0000F8190000}"/>
    <cellStyle name="Normal 3 3 10 3" xfId="6524" xr:uid="{00000000-0005-0000-0000-0000F9190000}"/>
    <cellStyle name="Normal 3 3 11" xfId="6525" xr:uid="{00000000-0005-0000-0000-0000FA190000}"/>
    <cellStyle name="Normal 3 3 2" xfId="6526" xr:uid="{00000000-0005-0000-0000-0000FB190000}"/>
    <cellStyle name="Normal 3 3 2 2" xfId="6527" xr:uid="{00000000-0005-0000-0000-0000FC190000}"/>
    <cellStyle name="Normal 3 3 2 2 2" xfId="6528" xr:uid="{00000000-0005-0000-0000-0000FD190000}"/>
    <cellStyle name="Normal 3 3 2 2 2 2" xfId="6529" xr:uid="{00000000-0005-0000-0000-0000FE190000}"/>
    <cellStyle name="Normal 3 3 2 2 2 3" xfId="6530" xr:uid="{00000000-0005-0000-0000-0000FF190000}"/>
    <cellStyle name="Normal 3 3 2 2 2 4" xfId="6531" xr:uid="{00000000-0005-0000-0000-0000001A0000}"/>
    <cellStyle name="Normal 3 3 2 2 3" xfId="6532" xr:uid="{00000000-0005-0000-0000-0000011A0000}"/>
    <cellStyle name="Normal 3 3 2 2 3 2" xfId="6533" xr:uid="{00000000-0005-0000-0000-0000021A0000}"/>
    <cellStyle name="Normal 3 3 2 2 3 3" xfId="6534" xr:uid="{00000000-0005-0000-0000-0000031A0000}"/>
    <cellStyle name="Normal 3 3 2 2 3 4" xfId="6535" xr:uid="{00000000-0005-0000-0000-0000041A0000}"/>
    <cellStyle name="Normal 3 3 2 2 4" xfId="6536" xr:uid="{00000000-0005-0000-0000-0000051A0000}"/>
    <cellStyle name="Normal 3 3 2 2 4 2" xfId="6537" xr:uid="{00000000-0005-0000-0000-0000061A0000}"/>
    <cellStyle name="Normal 3 3 2 2 4 3" xfId="6538" xr:uid="{00000000-0005-0000-0000-0000071A0000}"/>
    <cellStyle name="Normal 3 3 2 2 4 4" xfId="6539" xr:uid="{00000000-0005-0000-0000-0000081A0000}"/>
    <cellStyle name="Normal 3 3 2 2 5" xfId="6540" xr:uid="{00000000-0005-0000-0000-0000091A0000}"/>
    <cellStyle name="Normal 3 3 2 2 6" xfId="6541" xr:uid="{00000000-0005-0000-0000-00000A1A0000}"/>
    <cellStyle name="Normal 3 3 2 2 7" xfId="6542" xr:uid="{00000000-0005-0000-0000-00000B1A0000}"/>
    <cellStyle name="Normal 3 3 2 3" xfId="6543" xr:uid="{00000000-0005-0000-0000-00000C1A0000}"/>
    <cellStyle name="Normal 3 3 2 3 2" xfId="6544" xr:uid="{00000000-0005-0000-0000-00000D1A0000}"/>
    <cellStyle name="Normal 3 3 2 3 3" xfId="6545" xr:uid="{00000000-0005-0000-0000-00000E1A0000}"/>
    <cellStyle name="Normal 3 3 2 3 4" xfId="6546" xr:uid="{00000000-0005-0000-0000-00000F1A0000}"/>
    <cellStyle name="Normal 3 3 2 4" xfId="6547" xr:uid="{00000000-0005-0000-0000-0000101A0000}"/>
    <cellStyle name="Normal 3 3 2 4 2" xfId="6548" xr:uid="{00000000-0005-0000-0000-0000111A0000}"/>
    <cellStyle name="Normal 3 3 2 4 3" xfId="6549" xr:uid="{00000000-0005-0000-0000-0000121A0000}"/>
    <cellStyle name="Normal 3 3 2 4 4" xfId="6550" xr:uid="{00000000-0005-0000-0000-0000131A0000}"/>
    <cellStyle name="Normal 3 3 2 5" xfId="6551" xr:uid="{00000000-0005-0000-0000-0000141A0000}"/>
    <cellStyle name="Normal 3 3 2 5 2" xfId="6552" xr:uid="{00000000-0005-0000-0000-0000151A0000}"/>
    <cellStyle name="Normal 3 3 2 5 3" xfId="6553" xr:uid="{00000000-0005-0000-0000-0000161A0000}"/>
    <cellStyle name="Normal 3 3 2 5 4" xfId="6554" xr:uid="{00000000-0005-0000-0000-0000171A0000}"/>
    <cellStyle name="Normal 3 3 2 6" xfId="6555" xr:uid="{00000000-0005-0000-0000-0000181A0000}"/>
    <cellStyle name="Normal 3 3 2 6 2" xfId="6556" xr:uid="{00000000-0005-0000-0000-0000191A0000}"/>
    <cellStyle name="Normal 3 3 2 6 3" xfId="6557" xr:uid="{00000000-0005-0000-0000-00001A1A0000}"/>
    <cellStyle name="Normal 3 3 2 7" xfId="6558" xr:uid="{00000000-0005-0000-0000-00001B1A0000}"/>
    <cellStyle name="Normal 3 3 2 8" xfId="6559" xr:uid="{00000000-0005-0000-0000-00001C1A0000}"/>
    <cellStyle name="Normal 3 3 3" xfId="6560" xr:uid="{00000000-0005-0000-0000-00001D1A0000}"/>
    <cellStyle name="Normal 3 3 3 2" xfId="6561" xr:uid="{00000000-0005-0000-0000-00001E1A0000}"/>
    <cellStyle name="Normal 3 3 3 2 2" xfId="6562" xr:uid="{00000000-0005-0000-0000-00001F1A0000}"/>
    <cellStyle name="Normal 3 3 3 2 2 2" xfId="6563" xr:uid="{00000000-0005-0000-0000-0000201A0000}"/>
    <cellStyle name="Normal 3 3 3 2 2 3" xfId="6564" xr:uid="{00000000-0005-0000-0000-0000211A0000}"/>
    <cellStyle name="Normal 3 3 3 2 2 4" xfId="6565" xr:uid="{00000000-0005-0000-0000-0000221A0000}"/>
    <cellStyle name="Normal 3 3 3 2 3" xfId="6566" xr:uid="{00000000-0005-0000-0000-0000231A0000}"/>
    <cellStyle name="Normal 3 3 3 2 3 2" xfId="6567" xr:uid="{00000000-0005-0000-0000-0000241A0000}"/>
    <cellStyle name="Normal 3 3 3 2 3 3" xfId="6568" xr:uid="{00000000-0005-0000-0000-0000251A0000}"/>
    <cellStyle name="Normal 3 3 3 2 3 4" xfId="6569" xr:uid="{00000000-0005-0000-0000-0000261A0000}"/>
    <cellStyle name="Normal 3 3 3 2 4" xfId="6570" xr:uid="{00000000-0005-0000-0000-0000271A0000}"/>
    <cellStyle name="Normal 3 3 3 2 4 2" xfId="6571" xr:uid="{00000000-0005-0000-0000-0000281A0000}"/>
    <cellStyle name="Normal 3 3 3 2 4 3" xfId="6572" xr:uid="{00000000-0005-0000-0000-0000291A0000}"/>
    <cellStyle name="Normal 3 3 3 2 4 4" xfId="6573" xr:uid="{00000000-0005-0000-0000-00002A1A0000}"/>
    <cellStyle name="Normal 3 3 3 2 5" xfId="6574" xr:uid="{00000000-0005-0000-0000-00002B1A0000}"/>
    <cellStyle name="Normal 3 3 3 2 6" xfId="6575" xr:uid="{00000000-0005-0000-0000-00002C1A0000}"/>
    <cellStyle name="Normal 3 3 3 2 7" xfId="6576" xr:uid="{00000000-0005-0000-0000-00002D1A0000}"/>
    <cellStyle name="Normal 3 3 3 3" xfId="6577" xr:uid="{00000000-0005-0000-0000-00002E1A0000}"/>
    <cellStyle name="Normal 3 3 3 3 2" xfId="6578" xr:uid="{00000000-0005-0000-0000-00002F1A0000}"/>
    <cellStyle name="Normal 3 3 3 3 3" xfId="6579" xr:uid="{00000000-0005-0000-0000-0000301A0000}"/>
    <cellStyle name="Normal 3 3 3 3 4" xfId="6580" xr:uid="{00000000-0005-0000-0000-0000311A0000}"/>
    <cellStyle name="Normal 3 3 3 4" xfId="6581" xr:uid="{00000000-0005-0000-0000-0000321A0000}"/>
    <cellStyle name="Normal 3 3 3 4 2" xfId="6582" xr:uid="{00000000-0005-0000-0000-0000331A0000}"/>
    <cellStyle name="Normal 3 3 3 4 3" xfId="6583" xr:uid="{00000000-0005-0000-0000-0000341A0000}"/>
    <cellStyle name="Normal 3 3 3 4 4" xfId="6584" xr:uid="{00000000-0005-0000-0000-0000351A0000}"/>
    <cellStyle name="Normal 3 3 3 5" xfId="6585" xr:uid="{00000000-0005-0000-0000-0000361A0000}"/>
    <cellStyle name="Normal 3 3 3 5 2" xfId="6586" xr:uid="{00000000-0005-0000-0000-0000371A0000}"/>
    <cellStyle name="Normal 3 3 3 5 3" xfId="6587" xr:uid="{00000000-0005-0000-0000-0000381A0000}"/>
    <cellStyle name="Normal 3 3 3 5 4" xfId="6588" xr:uid="{00000000-0005-0000-0000-0000391A0000}"/>
    <cellStyle name="Normal 3 3 3 6" xfId="6589" xr:uid="{00000000-0005-0000-0000-00003A1A0000}"/>
    <cellStyle name="Normal 3 3 3 7" xfId="6590" xr:uid="{00000000-0005-0000-0000-00003B1A0000}"/>
    <cellStyle name="Normal 3 3 3 8" xfId="6591" xr:uid="{00000000-0005-0000-0000-00003C1A0000}"/>
    <cellStyle name="Normal 3 3 4" xfId="6592" xr:uid="{00000000-0005-0000-0000-00003D1A0000}"/>
    <cellStyle name="Normal 3 3 4 2" xfId="6593" xr:uid="{00000000-0005-0000-0000-00003E1A0000}"/>
    <cellStyle name="Normal 3 3 4 2 2" xfId="6594" xr:uid="{00000000-0005-0000-0000-00003F1A0000}"/>
    <cellStyle name="Normal 3 3 4 2 3" xfId="6595" xr:uid="{00000000-0005-0000-0000-0000401A0000}"/>
    <cellStyle name="Normal 3 3 4 2 4" xfId="6596" xr:uid="{00000000-0005-0000-0000-0000411A0000}"/>
    <cellStyle name="Normal 3 3 4 3" xfId="6597" xr:uid="{00000000-0005-0000-0000-0000421A0000}"/>
    <cellStyle name="Normal 3 3 4 3 2" xfId="6598" xr:uid="{00000000-0005-0000-0000-0000431A0000}"/>
    <cellStyle name="Normal 3 3 4 3 3" xfId="6599" xr:uid="{00000000-0005-0000-0000-0000441A0000}"/>
    <cellStyle name="Normal 3 3 4 3 4" xfId="6600" xr:uid="{00000000-0005-0000-0000-0000451A0000}"/>
    <cellStyle name="Normal 3 3 4 4" xfId="6601" xr:uid="{00000000-0005-0000-0000-0000461A0000}"/>
    <cellStyle name="Normal 3 3 4 4 2" xfId="6602" xr:uid="{00000000-0005-0000-0000-0000471A0000}"/>
    <cellStyle name="Normal 3 3 4 4 3" xfId="6603" xr:uid="{00000000-0005-0000-0000-0000481A0000}"/>
    <cellStyle name="Normal 3 3 4 4 4" xfId="6604" xr:uid="{00000000-0005-0000-0000-0000491A0000}"/>
    <cellStyle name="Normal 3 3 4 5" xfId="6605" xr:uid="{00000000-0005-0000-0000-00004A1A0000}"/>
    <cellStyle name="Normal 3 3 4 6" xfId="6606" xr:uid="{00000000-0005-0000-0000-00004B1A0000}"/>
    <cellStyle name="Normal 3 3 4 7" xfId="6607" xr:uid="{00000000-0005-0000-0000-00004C1A0000}"/>
    <cellStyle name="Normal 3 3 5" xfId="6608" xr:uid="{00000000-0005-0000-0000-00004D1A0000}"/>
    <cellStyle name="Normal 3 3 5 2" xfId="6609" xr:uid="{00000000-0005-0000-0000-00004E1A0000}"/>
    <cellStyle name="Normal 3 3 5 2 2" xfId="6610" xr:uid="{00000000-0005-0000-0000-00004F1A0000}"/>
    <cellStyle name="Normal 3 3 5 2 3" xfId="6611" xr:uid="{00000000-0005-0000-0000-0000501A0000}"/>
    <cellStyle name="Normal 3 3 5 2 4" xfId="6612" xr:uid="{00000000-0005-0000-0000-0000511A0000}"/>
    <cellStyle name="Normal 3 3 5 3" xfId="6613" xr:uid="{00000000-0005-0000-0000-0000521A0000}"/>
    <cellStyle name="Normal 3 3 5 3 2" xfId="6614" xr:uid="{00000000-0005-0000-0000-0000531A0000}"/>
    <cellStyle name="Normal 3 3 5 3 3" xfId="6615" xr:uid="{00000000-0005-0000-0000-0000541A0000}"/>
    <cellStyle name="Normal 3 3 5 3 4" xfId="6616" xr:uid="{00000000-0005-0000-0000-0000551A0000}"/>
    <cellStyle name="Normal 3 3 5 4" xfId="6617" xr:uid="{00000000-0005-0000-0000-0000561A0000}"/>
    <cellStyle name="Normal 3 3 5 4 2" xfId="6618" xr:uid="{00000000-0005-0000-0000-0000571A0000}"/>
    <cellStyle name="Normal 3 3 5 4 3" xfId="6619" xr:uid="{00000000-0005-0000-0000-0000581A0000}"/>
    <cellStyle name="Normal 3 3 5 4 4" xfId="6620" xr:uid="{00000000-0005-0000-0000-0000591A0000}"/>
    <cellStyle name="Normal 3 3 5 5" xfId="6621" xr:uid="{00000000-0005-0000-0000-00005A1A0000}"/>
    <cellStyle name="Normal 3 3 5 6" xfId="6622" xr:uid="{00000000-0005-0000-0000-00005B1A0000}"/>
    <cellStyle name="Normal 3 3 5 7" xfId="6623" xr:uid="{00000000-0005-0000-0000-00005C1A0000}"/>
    <cellStyle name="Normal 3 3 6" xfId="6624" xr:uid="{00000000-0005-0000-0000-00005D1A0000}"/>
    <cellStyle name="Normal 3 3 6 2" xfId="6625" xr:uid="{00000000-0005-0000-0000-00005E1A0000}"/>
    <cellStyle name="Normal 3 3 6 3" xfId="6626" xr:uid="{00000000-0005-0000-0000-00005F1A0000}"/>
    <cellStyle name="Normal 3 3 6 4" xfId="6627" xr:uid="{00000000-0005-0000-0000-0000601A0000}"/>
    <cellStyle name="Normal 3 3 7" xfId="6628" xr:uid="{00000000-0005-0000-0000-0000611A0000}"/>
    <cellStyle name="Normal 3 3 7 2" xfId="6629" xr:uid="{00000000-0005-0000-0000-0000621A0000}"/>
    <cellStyle name="Normal 3 3 7 3" xfId="6630" xr:uid="{00000000-0005-0000-0000-0000631A0000}"/>
    <cellStyle name="Normal 3 3 7 4" xfId="6631" xr:uid="{00000000-0005-0000-0000-0000641A0000}"/>
    <cellStyle name="Normal 3 3 8" xfId="6632" xr:uid="{00000000-0005-0000-0000-0000651A0000}"/>
    <cellStyle name="Normal 3 3 8 2" xfId="6633" xr:uid="{00000000-0005-0000-0000-0000661A0000}"/>
    <cellStyle name="Normal 3 3 8 3" xfId="6634" xr:uid="{00000000-0005-0000-0000-0000671A0000}"/>
    <cellStyle name="Normal 3 3 8 4" xfId="6635" xr:uid="{00000000-0005-0000-0000-0000681A0000}"/>
    <cellStyle name="Normal 3 3 9" xfId="6636" xr:uid="{00000000-0005-0000-0000-0000691A0000}"/>
    <cellStyle name="Normal 3 3 9 2" xfId="6637" xr:uid="{00000000-0005-0000-0000-00006A1A0000}"/>
    <cellStyle name="Normal 3 3 9 3" xfId="6638" xr:uid="{00000000-0005-0000-0000-00006B1A0000}"/>
    <cellStyle name="Normal 3 3 9 4" xfId="6639" xr:uid="{00000000-0005-0000-0000-00006C1A0000}"/>
    <cellStyle name="Normal 3 3_001- PRESUPUESTO AILA  (26 DE JULIO DEL 2010)" xfId="6640" xr:uid="{00000000-0005-0000-0000-00006D1A0000}"/>
    <cellStyle name="Normal 3 4" xfId="6641" xr:uid="{00000000-0005-0000-0000-00006E1A0000}"/>
    <cellStyle name="Normal 3 4 2" xfId="6642" xr:uid="{00000000-0005-0000-0000-00006F1A0000}"/>
    <cellStyle name="Normal 3 4 2 2" xfId="6643" xr:uid="{00000000-0005-0000-0000-0000701A0000}"/>
    <cellStyle name="Normal 3 4 2 2 2" xfId="6644" xr:uid="{00000000-0005-0000-0000-0000711A0000}"/>
    <cellStyle name="Normal 3 4 2 2 2 2" xfId="6645" xr:uid="{00000000-0005-0000-0000-0000721A0000}"/>
    <cellStyle name="Normal 3 4 2 2 2 3" xfId="6646" xr:uid="{00000000-0005-0000-0000-0000731A0000}"/>
    <cellStyle name="Normal 3 4 2 2 2 4" xfId="6647" xr:uid="{00000000-0005-0000-0000-0000741A0000}"/>
    <cellStyle name="Normal 3 4 2 2 3" xfId="6648" xr:uid="{00000000-0005-0000-0000-0000751A0000}"/>
    <cellStyle name="Normal 3 4 2 2 3 2" xfId="6649" xr:uid="{00000000-0005-0000-0000-0000761A0000}"/>
    <cellStyle name="Normal 3 4 2 2 3 3" xfId="6650" xr:uid="{00000000-0005-0000-0000-0000771A0000}"/>
    <cellStyle name="Normal 3 4 2 2 3 4" xfId="6651" xr:uid="{00000000-0005-0000-0000-0000781A0000}"/>
    <cellStyle name="Normal 3 4 2 2 4" xfId="6652" xr:uid="{00000000-0005-0000-0000-0000791A0000}"/>
    <cellStyle name="Normal 3 4 2 2 4 2" xfId="6653" xr:uid="{00000000-0005-0000-0000-00007A1A0000}"/>
    <cellStyle name="Normal 3 4 2 2 4 3" xfId="6654" xr:uid="{00000000-0005-0000-0000-00007B1A0000}"/>
    <cellStyle name="Normal 3 4 2 2 4 4" xfId="6655" xr:uid="{00000000-0005-0000-0000-00007C1A0000}"/>
    <cellStyle name="Normal 3 4 2 2 5" xfId="6656" xr:uid="{00000000-0005-0000-0000-00007D1A0000}"/>
    <cellStyle name="Normal 3 4 2 2 6" xfId="6657" xr:uid="{00000000-0005-0000-0000-00007E1A0000}"/>
    <cellStyle name="Normal 3 4 2 2 7" xfId="6658" xr:uid="{00000000-0005-0000-0000-00007F1A0000}"/>
    <cellStyle name="Normal 3 4 2 3" xfId="6659" xr:uid="{00000000-0005-0000-0000-0000801A0000}"/>
    <cellStyle name="Normal 3 4 2 3 2" xfId="6660" xr:uid="{00000000-0005-0000-0000-0000811A0000}"/>
    <cellStyle name="Normal 3 4 2 3 3" xfId="6661" xr:uid="{00000000-0005-0000-0000-0000821A0000}"/>
    <cellStyle name="Normal 3 4 2 3 4" xfId="6662" xr:uid="{00000000-0005-0000-0000-0000831A0000}"/>
    <cellStyle name="Normal 3 4 2 4" xfId="6663" xr:uid="{00000000-0005-0000-0000-0000841A0000}"/>
    <cellStyle name="Normal 3 4 2 4 2" xfId="6664" xr:uid="{00000000-0005-0000-0000-0000851A0000}"/>
    <cellStyle name="Normal 3 4 2 4 3" xfId="6665" xr:uid="{00000000-0005-0000-0000-0000861A0000}"/>
    <cellStyle name="Normal 3 4 2 4 4" xfId="6666" xr:uid="{00000000-0005-0000-0000-0000871A0000}"/>
    <cellStyle name="Normal 3 4 2 5" xfId="6667" xr:uid="{00000000-0005-0000-0000-0000881A0000}"/>
    <cellStyle name="Normal 3 4 2 5 2" xfId="6668" xr:uid="{00000000-0005-0000-0000-0000891A0000}"/>
    <cellStyle name="Normal 3 4 2 5 3" xfId="6669" xr:uid="{00000000-0005-0000-0000-00008A1A0000}"/>
    <cellStyle name="Normal 3 4 2 5 4" xfId="6670" xr:uid="{00000000-0005-0000-0000-00008B1A0000}"/>
    <cellStyle name="Normal 3 4 2 6" xfId="6671" xr:uid="{00000000-0005-0000-0000-00008C1A0000}"/>
    <cellStyle name="Normal 3 4 2 7" xfId="6672" xr:uid="{00000000-0005-0000-0000-00008D1A0000}"/>
    <cellStyle name="Normal 3 4 2 8" xfId="6673" xr:uid="{00000000-0005-0000-0000-00008E1A0000}"/>
    <cellStyle name="Normal 3 4 3" xfId="6674" xr:uid="{00000000-0005-0000-0000-00008F1A0000}"/>
    <cellStyle name="Normal 3 4 3 2" xfId="6675" xr:uid="{00000000-0005-0000-0000-0000901A0000}"/>
    <cellStyle name="Normal 3 4 3 2 2" xfId="6676" xr:uid="{00000000-0005-0000-0000-0000911A0000}"/>
    <cellStyle name="Normal 3 4 3 2 2 2" xfId="6677" xr:uid="{00000000-0005-0000-0000-0000921A0000}"/>
    <cellStyle name="Normal 3 4 3 2 2 3" xfId="6678" xr:uid="{00000000-0005-0000-0000-0000931A0000}"/>
    <cellStyle name="Normal 3 4 3 2 2 4" xfId="6679" xr:uid="{00000000-0005-0000-0000-0000941A0000}"/>
    <cellStyle name="Normal 3 4 3 2 3" xfId="6680" xr:uid="{00000000-0005-0000-0000-0000951A0000}"/>
    <cellStyle name="Normal 3 4 3 2 3 2" xfId="6681" xr:uid="{00000000-0005-0000-0000-0000961A0000}"/>
    <cellStyle name="Normal 3 4 3 2 3 3" xfId="6682" xr:uid="{00000000-0005-0000-0000-0000971A0000}"/>
    <cellStyle name="Normal 3 4 3 2 3 4" xfId="6683" xr:uid="{00000000-0005-0000-0000-0000981A0000}"/>
    <cellStyle name="Normal 3 4 3 2 4" xfId="6684" xr:uid="{00000000-0005-0000-0000-0000991A0000}"/>
    <cellStyle name="Normal 3 4 3 2 4 2" xfId="6685" xr:uid="{00000000-0005-0000-0000-00009A1A0000}"/>
    <cellStyle name="Normal 3 4 3 2 4 3" xfId="6686" xr:uid="{00000000-0005-0000-0000-00009B1A0000}"/>
    <cellStyle name="Normal 3 4 3 2 4 4" xfId="6687" xr:uid="{00000000-0005-0000-0000-00009C1A0000}"/>
    <cellStyle name="Normal 3 4 3 2 5" xfId="6688" xr:uid="{00000000-0005-0000-0000-00009D1A0000}"/>
    <cellStyle name="Normal 3 4 3 2 6" xfId="6689" xr:uid="{00000000-0005-0000-0000-00009E1A0000}"/>
    <cellStyle name="Normal 3 4 3 2 7" xfId="6690" xr:uid="{00000000-0005-0000-0000-00009F1A0000}"/>
    <cellStyle name="Normal 3 4 3 3" xfId="6691" xr:uid="{00000000-0005-0000-0000-0000A01A0000}"/>
    <cellStyle name="Normal 3 4 3 3 2" xfId="6692" xr:uid="{00000000-0005-0000-0000-0000A11A0000}"/>
    <cellStyle name="Normal 3 4 3 3 3" xfId="6693" xr:uid="{00000000-0005-0000-0000-0000A21A0000}"/>
    <cellStyle name="Normal 3 4 3 3 4" xfId="6694" xr:uid="{00000000-0005-0000-0000-0000A31A0000}"/>
    <cellStyle name="Normal 3 4 3 4" xfId="6695" xr:uid="{00000000-0005-0000-0000-0000A41A0000}"/>
    <cellStyle name="Normal 3 4 3 4 2" xfId="6696" xr:uid="{00000000-0005-0000-0000-0000A51A0000}"/>
    <cellStyle name="Normal 3 4 3 4 3" xfId="6697" xr:uid="{00000000-0005-0000-0000-0000A61A0000}"/>
    <cellStyle name="Normal 3 4 3 4 4" xfId="6698" xr:uid="{00000000-0005-0000-0000-0000A71A0000}"/>
    <cellStyle name="Normal 3 4 3 5" xfId="6699" xr:uid="{00000000-0005-0000-0000-0000A81A0000}"/>
    <cellStyle name="Normal 3 4 3 5 2" xfId="6700" xr:uid="{00000000-0005-0000-0000-0000A91A0000}"/>
    <cellStyle name="Normal 3 4 3 5 3" xfId="6701" xr:uid="{00000000-0005-0000-0000-0000AA1A0000}"/>
    <cellStyle name="Normal 3 4 3 5 4" xfId="6702" xr:uid="{00000000-0005-0000-0000-0000AB1A0000}"/>
    <cellStyle name="Normal 3 4 3 6" xfId="6703" xr:uid="{00000000-0005-0000-0000-0000AC1A0000}"/>
    <cellStyle name="Normal 3 4 3 7" xfId="6704" xr:uid="{00000000-0005-0000-0000-0000AD1A0000}"/>
    <cellStyle name="Normal 3 4 3 8" xfId="6705" xr:uid="{00000000-0005-0000-0000-0000AE1A0000}"/>
    <cellStyle name="Normal 3 4 4" xfId="6706" xr:uid="{00000000-0005-0000-0000-0000AF1A0000}"/>
    <cellStyle name="Normal 3 4 4 2" xfId="6707" xr:uid="{00000000-0005-0000-0000-0000B01A0000}"/>
    <cellStyle name="Normal 3 4 4 2 2" xfId="6708" xr:uid="{00000000-0005-0000-0000-0000B11A0000}"/>
    <cellStyle name="Normal 3 4 4 2 3" xfId="6709" xr:uid="{00000000-0005-0000-0000-0000B21A0000}"/>
    <cellStyle name="Normal 3 4 4 2 4" xfId="6710" xr:uid="{00000000-0005-0000-0000-0000B31A0000}"/>
    <cellStyle name="Normal 3 4 4 3" xfId="6711" xr:uid="{00000000-0005-0000-0000-0000B41A0000}"/>
    <cellStyle name="Normal 3 4 4 3 2" xfId="6712" xr:uid="{00000000-0005-0000-0000-0000B51A0000}"/>
    <cellStyle name="Normal 3 4 4 3 3" xfId="6713" xr:uid="{00000000-0005-0000-0000-0000B61A0000}"/>
    <cellStyle name="Normal 3 4 4 3 4" xfId="6714" xr:uid="{00000000-0005-0000-0000-0000B71A0000}"/>
    <cellStyle name="Normal 3 4 4 4" xfId="6715" xr:uid="{00000000-0005-0000-0000-0000B81A0000}"/>
    <cellStyle name="Normal 3 4 4 4 2" xfId="6716" xr:uid="{00000000-0005-0000-0000-0000B91A0000}"/>
    <cellStyle name="Normal 3 4 4 4 3" xfId="6717" xr:uid="{00000000-0005-0000-0000-0000BA1A0000}"/>
    <cellStyle name="Normal 3 4 4 4 4" xfId="6718" xr:uid="{00000000-0005-0000-0000-0000BB1A0000}"/>
    <cellStyle name="Normal 3 4 4 5" xfId="6719" xr:uid="{00000000-0005-0000-0000-0000BC1A0000}"/>
    <cellStyle name="Normal 3 4 4 6" xfId="6720" xr:uid="{00000000-0005-0000-0000-0000BD1A0000}"/>
    <cellStyle name="Normal 3 4 4 7" xfId="6721" xr:uid="{00000000-0005-0000-0000-0000BE1A0000}"/>
    <cellStyle name="Normal 3 4 5" xfId="6722" xr:uid="{00000000-0005-0000-0000-0000BF1A0000}"/>
    <cellStyle name="Normal 3 4 5 2" xfId="6723" xr:uid="{00000000-0005-0000-0000-0000C01A0000}"/>
    <cellStyle name="Normal 3 4 5 3" xfId="6724" xr:uid="{00000000-0005-0000-0000-0000C11A0000}"/>
    <cellStyle name="Normal 3 4 5 4" xfId="6725" xr:uid="{00000000-0005-0000-0000-0000C21A0000}"/>
    <cellStyle name="Normal 3 4 6" xfId="6726" xr:uid="{00000000-0005-0000-0000-0000C31A0000}"/>
    <cellStyle name="Normal 3 4 6 2" xfId="6727" xr:uid="{00000000-0005-0000-0000-0000C41A0000}"/>
    <cellStyle name="Normal 3 4 6 3" xfId="6728" xr:uid="{00000000-0005-0000-0000-0000C51A0000}"/>
    <cellStyle name="Normal 3 4 6 4" xfId="6729" xr:uid="{00000000-0005-0000-0000-0000C61A0000}"/>
    <cellStyle name="Normal 3 4 7" xfId="6730" xr:uid="{00000000-0005-0000-0000-0000C71A0000}"/>
    <cellStyle name="Normal 3 4 7 2" xfId="6731" xr:uid="{00000000-0005-0000-0000-0000C81A0000}"/>
    <cellStyle name="Normal 3 4 7 3" xfId="6732" xr:uid="{00000000-0005-0000-0000-0000C91A0000}"/>
    <cellStyle name="Normal 3 4 7 4" xfId="6733" xr:uid="{00000000-0005-0000-0000-0000CA1A0000}"/>
    <cellStyle name="Normal 3 4 8" xfId="6734" xr:uid="{00000000-0005-0000-0000-0000CB1A0000}"/>
    <cellStyle name="Normal 3 5" xfId="6735" xr:uid="{00000000-0005-0000-0000-0000CC1A0000}"/>
    <cellStyle name="Normal 3 6" xfId="6736" xr:uid="{00000000-0005-0000-0000-0000CD1A0000}"/>
    <cellStyle name="Normal 3 6 2" xfId="6737" xr:uid="{00000000-0005-0000-0000-0000CE1A0000}"/>
    <cellStyle name="Normal 3 6 3" xfId="6738" xr:uid="{00000000-0005-0000-0000-0000CF1A0000}"/>
    <cellStyle name="Normal 3 7" xfId="6739" xr:uid="{00000000-0005-0000-0000-0000D01A0000}"/>
    <cellStyle name="Normal 3 8" xfId="6740" xr:uid="{00000000-0005-0000-0000-0000D11A0000}"/>
    <cellStyle name="Normal 3 9" xfId="6741" xr:uid="{00000000-0005-0000-0000-0000D21A0000}"/>
    <cellStyle name="Normal 3_001- PRESUPUESTO AILA  (26 DE JULIO DEL 2010)" xfId="6742" xr:uid="{00000000-0005-0000-0000-0000D31A0000}"/>
    <cellStyle name="Normal 30" xfId="6743" xr:uid="{00000000-0005-0000-0000-0000D41A0000}"/>
    <cellStyle name="Normal 30 2" xfId="6744" xr:uid="{00000000-0005-0000-0000-0000D51A0000}"/>
    <cellStyle name="Normal 30 2 2" xfId="6745" xr:uid="{00000000-0005-0000-0000-0000D61A0000}"/>
    <cellStyle name="Normal 30 2 2 2" xfId="6746" xr:uid="{00000000-0005-0000-0000-0000D71A0000}"/>
    <cellStyle name="Normal 30 2 2 2 2" xfId="6747" xr:uid="{00000000-0005-0000-0000-0000D81A0000}"/>
    <cellStyle name="Normal 30 2 2 2 3" xfId="6748" xr:uid="{00000000-0005-0000-0000-0000D91A0000}"/>
    <cellStyle name="Normal 30 2 2 2 4" xfId="6749" xr:uid="{00000000-0005-0000-0000-0000DA1A0000}"/>
    <cellStyle name="Normal 30 2 2 3" xfId="6750" xr:uid="{00000000-0005-0000-0000-0000DB1A0000}"/>
    <cellStyle name="Normal 30 2 2 3 2" xfId="6751" xr:uid="{00000000-0005-0000-0000-0000DC1A0000}"/>
    <cellStyle name="Normal 30 2 2 3 3" xfId="6752" xr:uid="{00000000-0005-0000-0000-0000DD1A0000}"/>
    <cellStyle name="Normal 30 2 2 3 4" xfId="6753" xr:uid="{00000000-0005-0000-0000-0000DE1A0000}"/>
    <cellStyle name="Normal 30 2 2 4" xfId="6754" xr:uid="{00000000-0005-0000-0000-0000DF1A0000}"/>
    <cellStyle name="Normal 30 2 2 4 2" xfId="6755" xr:uid="{00000000-0005-0000-0000-0000E01A0000}"/>
    <cellStyle name="Normal 30 2 2 4 3" xfId="6756" xr:uid="{00000000-0005-0000-0000-0000E11A0000}"/>
    <cellStyle name="Normal 30 2 2 4 4" xfId="6757" xr:uid="{00000000-0005-0000-0000-0000E21A0000}"/>
    <cellStyle name="Normal 30 2 2 5" xfId="6758" xr:uid="{00000000-0005-0000-0000-0000E31A0000}"/>
    <cellStyle name="Normal 30 2 2 6" xfId="6759" xr:uid="{00000000-0005-0000-0000-0000E41A0000}"/>
    <cellStyle name="Normal 30 2 2 7" xfId="6760" xr:uid="{00000000-0005-0000-0000-0000E51A0000}"/>
    <cellStyle name="Normal 30 2 3" xfId="6761" xr:uid="{00000000-0005-0000-0000-0000E61A0000}"/>
    <cellStyle name="Normal 30 2 3 2" xfId="6762" xr:uid="{00000000-0005-0000-0000-0000E71A0000}"/>
    <cellStyle name="Normal 30 2 3 3" xfId="6763" xr:uid="{00000000-0005-0000-0000-0000E81A0000}"/>
    <cellStyle name="Normal 30 2 3 4" xfId="6764" xr:uid="{00000000-0005-0000-0000-0000E91A0000}"/>
    <cellStyle name="Normal 30 2 4" xfId="6765" xr:uid="{00000000-0005-0000-0000-0000EA1A0000}"/>
    <cellStyle name="Normal 30 2 4 2" xfId="6766" xr:uid="{00000000-0005-0000-0000-0000EB1A0000}"/>
    <cellStyle name="Normal 30 2 4 3" xfId="6767" xr:uid="{00000000-0005-0000-0000-0000EC1A0000}"/>
    <cellStyle name="Normal 30 2 4 4" xfId="6768" xr:uid="{00000000-0005-0000-0000-0000ED1A0000}"/>
    <cellStyle name="Normal 30 2 5" xfId="6769" xr:uid="{00000000-0005-0000-0000-0000EE1A0000}"/>
    <cellStyle name="Normal 30 2 5 2" xfId="6770" xr:uid="{00000000-0005-0000-0000-0000EF1A0000}"/>
    <cellStyle name="Normal 30 2 5 3" xfId="6771" xr:uid="{00000000-0005-0000-0000-0000F01A0000}"/>
    <cellStyle name="Normal 30 2 5 4" xfId="6772" xr:uid="{00000000-0005-0000-0000-0000F11A0000}"/>
    <cellStyle name="Normal 30 2 6" xfId="6773" xr:uid="{00000000-0005-0000-0000-0000F21A0000}"/>
    <cellStyle name="Normal 30 2 7" xfId="6774" xr:uid="{00000000-0005-0000-0000-0000F31A0000}"/>
    <cellStyle name="Normal 30 2 8" xfId="6775" xr:uid="{00000000-0005-0000-0000-0000F41A0000}"/>
    <cellStyle name="Normal 30 3" xfId="6776" xr:uid="{00000000-0005-0000-0000-0000F51A0000}"/>
    <cellStyle name="Normal 30 3 2" xfId="6777" xr:uid="{00000000-0005-0000-0000-0000F61A0000}"/>
    <cellStyle name="Normal 30 3 2 2" xfId="6778" xr:uid="{00000000-0005-0000-0000-0000F71A0000}"/>
    <cellStyle name="Normal 30 3 2 2 2" xfId="6779" xr:uid="{00000000-0005-0000-0000-0000F81A0000}"/>
    <cellStyle name="Normal 30 3 2 2 3" xfId="6780" xr:uid="{00000000-0005-0000-0000-0000F91A0000}"/>
    <cellStyle name="Normal 30 3 2 2 4" xfId="6781" xr:uid="{00000000-0005-0000-0000-0000FA1A0000}"/>
    <cellStyle name="Normal 30 3 2 3" xfId="6782" xr:uid="{00000000-0005-0000-0000-0000FB1A0000}"/>
    <cellStyle name="Normal 30 3 2 3 2" xfId="6783" xr:uid="{00000000-0005-0000-0000-0000FC1A0000}"/>
    <cellStyle name="Normal 30 3 2 3 3" xfId="6784" xr:uid="{00000000-0005-0000-0000-0000FD1A0000}"/>
    <cellStyle name="Normal 30 3 2 3 4" xfId="6785" xr:uid="{00000000-0005-0000-0000-0000FE1A0000}"/>
    <cellStyle name="Normal 30 3 2 4" xfId="6786" xr:uid="{00000000-0005-0000-0000-0000FF1A0000}"/>
    <cellStyle name="Normal 30 3 2 4 2" xfId="6787" xr:uid="{00000000-0005-0000-0000-0000001B0000}"/>
    <cellStyle name="Normal 30 3 2 4 3" xfId="6788" xr:uid="{00000000-0005-0000-0000-0000011B0000}"/>
    <cellStyle name="Normal 30 3 2 4 4" xfId="6789" xr:uid="{00000000-0005-0000-0000-0000021B0000}"/>
    <cellStyle name="Normal 30 3 2 5" xfId="6790" xr:uid="{00000000-0005-0000-0000-0000031B0000}"/>
    <cellStyle name="Normal 30 3 2 6" xfId="6791" xr:uid="{00000000-0005-0000-0000-0000041B0000}"/>
    <cellStyle name="Normal 30 3 2 7" xfId="6792" xr:uid="{00000000-0005-0000-0000-0000051B0000}"/>
    <cellStyle name="Normal 30 3 3" xfId="6793" xr:uid="{00000000-0005-0000-0000-0000061B0000}"/>
    <cellStyle name="Normal 30 3 3 2" xfId="6794" xr:uid="{00000000-0005-0000-0000-0000071B0000}"/>
    <cellStyle name="Normal 30 3 3 3" xfId="6795" xr:uid="{00000000-0005-0000-0000-0000081B0000}"/>
    <cellStyle name="Normal 30 3 3 4" xfId="6796" xr:uid="{00000000-0005-0000-0000-0000091B0000}"/>
    <cellStyle name="Normal 30 3 4" xfId="6797" xr:uid="{00000000-0005-0000-0000-00000A1B0000}"/>
    <cellStyle name="Normal 30 3 4 2" xfId="6798" xr:uid="{00000000-0005-0000-0000-00000B1B0000}"/>
    <cellStyle name="Normal 30 3 4 3" xfId="6799" xr:uid="{00000000-0005-0000-0000-00000C1B0000}"/>
    <cellStyle name="Normal 30 3 4 4" xfId="6800" xr:uid="{00000000-0005-0000-0000-00000D1B0000}"/>
    <cellStyle name="Normal 30 3 5" xfId="6801" xr:uid="{00000000-0005-0000-0000-00000E1B0000}"/>
    <cellStyle name="Normal 30 3 5 2" xfId="6802" xr:uid="{00000000-0005-0000-0000-00000F1B0000}"/>
    <cellStyle name="Normal 30 3 5 3" xfId="6803" xr:uid="{00000000-0005-0000-0000-0000101B0000}"/>
    <cellStyle name="Normal 30 3 5 4" xfId="6804" xr:uid="{00000000-0005-0000-0000-0000111B0000}"/>
    <cellStyle name="Normal 30 3 6" xfId="6805" xr:uid="{00000000-0005-0000-0000-0000121B0000}"/>
    <cellStyle name="Normal 30 3 7" xfId="6806" xr:uid="{00000000-0005-0000-0000-0000131B0000}"/>
    <cellStyle name="Normal 30 3 8" xfId="6807" xr:uid="{00000000-0005-0000-0000-0000141B0000}"/>
    <cellStyle name="Normal 30 4" xfId="6808" xr:uid="{00000000-0005-0000-0000-0000151B0000}"/>
    <cellStyle name="Normal 30 4 2" xfId="6809" xr:uid="{00000000-0005-0000-0000-0000161B0000}"/>
    <cellStyle name="Normal 30 4 2 2" xfId="6810" xr:uid="{00000000-0005-0000-0000-0000171B0000}"/>
    <cellStyle name="Normal 30 4 2 3" xfId="6811" xr:uid="{00000000-0005-0000-0000-0000181B0000}"/>
    <cellStyle name="Normal 30 4 2 4" xfId="6812" xr:uid="{00000000-0005-0000-0000-0000191B0000}"/>
    <cellStyle name="Normal 30 4 3" xfId="6813" xr:uid="{00000000-0005-0000-0000-00001A1B0000}"/>
    <cellStyle name="Normal 30 4 3 2" xfId="6814" xr:uid="{00000000-0005-0000-0000-00001B1B0000}"/>
    <cellStyle name="Normal 30 4 3 3" xfId="6815" xr:uid="{00000000-0005-0000-0000-00001C1B0000}"/>
    <cellStyle name="Normal 30 4 3 4" xfId="6816" xr:uid="{00000000-0005-0000-0000-00001D1B0000}"/>
    <cellStyle name="Normal 30 4 4" xfId="6817" xr:uid="{00000000-0005-0000-0000-00001E1B0000}"/>
    <cellStyle name="Normal 30 4 4 2" xfId="6818" xr:uid="{00000000-0005-0000-0000-00001F1B0000}"/>
    <cellStyle name="Normal 30 4 4 3" xfId="6819" xr:uid="{00000000-0005-0000-0000-0000201B0000}"/>
    <cellStyle name="Normal 30 4 4 4" xfId="6820" xr:uid="{00000000-0005-0000-0000-0000211B0000}"/>
    <cellStyle name="Normal 30 4 5" xfId="6821" xr:uid="{00000000-0005-0000-0000-0000221B0000}"/>
    <cellStyle name="Normal 30 4 6" xfId="6822" xr:uid="{00000000-0005-0000-0000-0000231B0000}"/>
    <cellStyle name="Normal 30 4 7" xfId="6823" xr:uid="{00000000-0005-0000-0000-0000241B0000}"/>
    <cellStyle name="Normal 30 5" xfId="6824" xr:uid="{00000000-0005-0000-0000-0000251B0000}"/>
    <cellStyle name="Normal 30 5 2" xfId="6825" xr:uid="{00000000-0005-0000-0000-0000261B0000}"/>
    <cellStyle name="Normal 30 5 3" xfId="6826" xr:uid="{00000000-0005-0000-0000-0000271B0000}"/>
    <cellStyle name="Normal 30 5 4" xfId="6827" xr:uid="{00000000-0005-0000-0000-0000281B0000}"/>
    <cellStyle name="Normal 30 6" xfId="6828" xr:uid="{00000000-0005-0000-0000-0000291B0000}"/>
    <cellStyle name="Normal 30 6 2" xfId="6829" xr:uid="{00000000-0005-0000-0000-00002A1B0000}"/>
    <cellStyle name="Normal 30 6 3" xfId="6830" xr:uid="{00000000-0005-0000-0000-00002B1B0000}"/>
    <cellStyle name="Normal 30 6 4" xfId="6831" xr:uid="{00000000-0005-0000-0000-00002C1B0000}"/>
    <cellStyle name="Normal 30 7" xfId="6832" xr:uid="{00000000-0005-0000-0000-00002D1B0000}"/>
    <cellStyle name="Normal 30 7 2" xfId="6833" xr:uid="{00000000-0005-0000-0000-00002E1B0000}"/>
    <cellStyle name="Normal 30 7 3" xfId="6834" xr:uid="{00000000-0005-0000-0000-00002F1B0000}"/>
    <cellStyle name="Normal 30 7 4" xfId="6835" xr:uid="{00000000-0005-0000-0000-0000301B0000}"/>
    <cellStyle name="Normal 30 8" xfId="6836" xr:uid="{00000000-0005-0000-0000-0000311B0000}"/>
    <cellStyle name="Normal 30 9" xfId="6837" xr:uid="{00000000-0005-0000-0000-0000321B0000}"/>
    <cellStyle name="Normal 31" xfId="6838" xr:uid="{00000000-0005-0000-0000-0000331B0000}"/>
    <cellStyle name="Normal 31 10" xfId="6839" xr:uid="{00000000-0005-0000-0000-0000341B0000}"/>
    <cellStyle name="Normal 31 2" xfId="6840" xr:uid="{00000000-0005-0000-0000-0000351B0000}"/>
    <cellStyle name="Normal 31 2 2" xfId="6841" xr:uid="{00000000-0005-0000-0000-0000361B0000}"/>
    <cellStyle name="Normal 31 2 2 2" xfId="6842" xr:uid="{00000000-0005-0000-0000-0000371B0000}"/>
    <cellStyle name="Normal 31 2 2 2 2" xfId="6843" xr:uid="{00000000-0005-0000-0000-0000381B0000}"/>
    <cellStyle name="Normal 31 2 2 2 3" xfId="6844" xr:uid="{00000000-0005-0000-0000-0000391B0000}"/>
    <cellStyle name="Normal 31 2 2 2 4" xfId="6845" xr:uid="{00000000-0005-0000-0000-00003A1B0000}"/>
    <cellStyle name="Normal 31 2 2 3" xfId="6846" xr:uid="{00000000-0005-0000-0000-00003B1B0000}"/>
    <cellStyle name="Normal 31 2 2 3 2" xfId="6847" xr:uid="{00000000-0005-0000-0000-00003C1B0000}"/>
    <cellStyle name="Normal 31 2 2 3 3" xfId="6848" xr:uid="{00000000-0005-0000-0000-00003D1B0000}"/>
    <cellStyle name="Normal 31 2 2 3 4" xfId="6849" xr:uid="{00000000-0005-0000-0000-00003E1B0000}"/>
    <cellStyle name="Normal 31 2 2 4" xfId="6850" xr:uid="{00000000-0005-0000-0000-00003F1B0000}"/>
    <cellStyle name="Normal 31 2 2 4 2" xfId="6851" xr:uid="{00000000-0005-0000-0000-0000401B0000}"/>
    <cellStyle name="Normal 31 2 2 4 3" xfId="6852" xr:uid="{00000000-0005-0000-0000-0000411B0000}"/>
    <cellStyle name="Normal 31 2 2 4 4" xfId="6853" xr:uid="{00000000-0005-0000-0000-0000421B0000}"/>
    <cellStyle name="Normal 31 2 2 5" xfId="6854" xr:uid="{00000000-0005-0000-0000-0000431B0000}"/>
    <cellStyle name="Normal 31 2 2 6" xfId="6855" xr:uid="{00000000-0005-0000-0000-0000441B0000}"/>
    <cellStyle name="Normal 31 2 2 7" xfId="6856" xr:uid="{00000000-0005-0000-0000-0000451B0000}"/>
    <cellStyle name="Normal 31 2 3" xfId="6857" xr:uid="{00000000-0005-0000-0000-0000461B0000}"/>
    <cellStyle name="Normal 31 2 3 2" xfId="6858" xr:uid="{00000000-0005-0000-0000-0000471B0000}"/>
    <cellStyle name="Normal 31 2 3 3" xfId="6859" xr:uid="{00000000-0005-0000-0000-0000481B0000}"/>
    <cellStyle name="Normal 31 2 3 4" xfId="6860" xr:uid="{00000000-0005-0000-0000-0000491B0000}"/>
    <cellStyle name="Normal 31 2 4" xfId="6861" xr:uid="{00000000-0005-0000-0000-00004A1B0000}"/>
    <cellStyle name="Normal 31 2 4 2" xfId="6862" xr:uid="{00000000-0005-0000-0000-00004B1B0000}"/>
    <cellStyle name="Normal 31 2 4 3" xfId="6863" xr:uid="{00000000-0005-0000-0000-00004C1B0000}"/>
    <cellStyle name="Normal 31 2 4 4" xfId="6864" xr:uid="{00000000-0005-0000-0000-00004D1B0000}"/>
    <cellStyle name="Normal 31 2 5" xfId="6865" xr:uid="{00000000-0005-0000-0000-00004E1B0000}"/>
    <cellStyle name="Normal 31 2 5 2" xfId="6866" xr:uid="{00000000-0005-0000-0000-00004F1B0000}"/>
    <cellStyle name="Normal 31 2 5 3" xfId="6867" xr:uid="{00000000-0005-0000-0000-0000501B0000}"/>
    <cellStyle name="Normal 31 2 5 4" xfId="6868" xr:uid="{00000000-0005-0000-0000-0000511B0000}"/>
    <cellStyle name="Normal 31 2 6" xfId="6869" xr:uid="{00000000-0005-0000-0000-0000521B0000}"/>
    <cellStyle name="Normal 31 2 7" xfId="6870" xr:uid="{00000000-0005-0000-0000-0000531B0000}"/>
    <cellStyle name="Normal 31 2 8" xfId="6871" xr:uid="{00000000-0005-0000-0000-0000541B0000}"/>
    <cellStyle name="Normal 31 3" xfId="6872" xr:uid="{00000000-0005-0000-0000-0000551B0000}"/>
    <cellStyle name="Normal 31 3 2" xfId="6873" xr:uid="{00000000-0005-0000-0000-0000561B0000}"/>
    <cellStyle name="Normal 31 3 2 2" xfId="6874" xr:uid="{00000000-0005-0000-0000-0000571B0000}"/>
    <cellStyle name="Normal 31 3 2 2 2" xfId="6875" xr:uid="{00000000-0005-0000-0000-0000581B0000}"/>
    <cellStyle name="Normal 31 3 2 2 3" xfId="6876" xr:uid="{00000000-0005-0000-0000-0000591B0000}"/>
    <cellStyle name="Normal 31 3 2 2 4" xfId="6877" xr:uid="{00000000-0005-0000-0000-00005A1B0000}"/>
    <cellStyle name="Normal 31 3 2 3" xfId="6878" xr:uid="{00000000-0005-0000-0000-00005B1B0000}"/>
    <cellStyle name="Normal 31 3 2 3 2" xfId="6879" xr:uid="{00000000-0005-0000-0000-00005C1B0000}"/>
    <cellStyle name="Normal 31 3 2 3 3" xfId="6880" xr:uid="{00000000-0005-0000-0000-00005D1B0000}"/>
    <cellStyle name="Normal 31 3 2 3 4" xfId="6881" xr:uid="{00000000-0005-0000-0000-00005E1B0000}"/>
    <cellStyle name="Normal 31 3 2 4" xfId="6882" xr:uid="{00000000-0005-0000-0000-00005F1B0000}"/>
    <cellStyle name="Normal 31 3 2 4 2" xfId="6883" xr:uid="{00000000-0005-0000-0000-0000601B0000}"/>
    <cellStyle name="Normal 31 3 2 4 3" xfId="6884" xr:uid="{00000000-0005-0000-0000-0000611B0000}"/>
    <cellStyle name="Normal 31 3 2 4 4" xfId="6885" xr:uid="{00000000-0005-0000-0000-0000621B0000}"/>
    <cellStyle name="Normal 31 3 2 5" xfId="6886" xr:uid="{00000000-0005-0000-0000-0000631B0000}"/>
    <cellStyle name="Normal 31 3 2 6" xfId="6887" xr:uid="{00000000-0005-0000-0000-0000641B0000}"/>
    <cellStyle name="Normal 31 3 2 7" xfId="6888" xr:uid="{00000000-0005-0000-0000-0000651B0000}"/>
    <cellStyle name="Normal 31 3 3" xfId="6889" xr:uid="{00000000-0005-0000-0000-0000661B0000}"/>
    <cellStyle name="Normal 31 3 3 2" xfId="6890" xr:uid="{00000000-0005-0000-0000-0000671B0000}"/>
    <cellStyle name="Normal 31 3 3 3" xfId="6891" xr:uid="{00000000-0005-0000-0000-0000681B0000}"/>
    <cellStyle name="Normal 31 3 3 4" xfId="6892" xr:uid="{00000000-0005-0000-0000-0000691B0000}"/>
    <cellStyle name="Normal 31 3 4" xfId="6893" xr:uid="{00000000-0005-0000-0000-00006A1B0000}"/>
    <cellStyle name="Normal 31 3 4 2" xfId="6894" xr:uid="{00000000-0005-0000-0000-00006B1B0000}"/>
    <cellStyle name="Normal 31 3 4 3" xfId="6895" xr:uid="{00000000-0005-0000-0000-00006C1B0000}"/>
    <cellStyle name="Normal 31 3 4 4" xfId="6896" xr:uid="{00000000-0005-0000-0000-00006D1B0000}"/>
    <cellStyle name="Normal 31 3 5" xfId="6897" xr:uid="{00000000-0005-0000-0000-00006E1B0000}"/>
    <cellStyle name="Normal 31 3 5 2" xfId="6898" xr:uid="{00000000-0005-0000-0000-00006F1B0000}"/>
    <cellStyle name="Normal 31 3 5 3" xfId="6899" xr:uid="{00000000-0005-0000-0000-0000701B0000}"/>
    <cellStyle name="Normal 31 3 5 4" xfId="6900" xr:uid="{00000000-0005-0000-0000-0000711B0000}"/>
    <cellStyle name="Normal 31 3 6" xfId="6901" xr:uid="{00000000-0005-0000-0000-0000721B0000}"/>
    <cellStyle name="Normal 31 3 7" xfId="6902" xr:uid="{00000000-0005-0000-0000-0000731B0000}"/>
    <cellStyle name="Normal 31 3 8" xfId="6903" xr:uid="{00000000-0005-0000-0000-0000741B0000}"/>
    <cellStyle name="Normal 31 4" xfId="6904" xr:uid="{00000000-0005-0000-0000-0000751B0000}"/>
    <cellStyle name="Normal 31 4 2" xfId="6905" xr:uid="{00000000-0005-0000-0000-0000761B0000}"/>
    <cellStyle name="Normal 31 4 2 2" xfId="6906" xr:uid="{00000000-0005-0000-0000-0000771B0000}"/>
    <cellStyle name="Normal 31 4 2 3" xfId="6907" xr:uid="{00000000-0005-0000-0000-0000781B0000}"/>
    <cellStyle name="Normal 31 4 2 4" xfId="6908" xr:uid="{00000000-0005-0000-0000-0000791B0000}"/>
    <cellStyle name="Normal 31 4 3" xfId="6909" xr:uid="{00000000-0005-0000-0000-00007A1B0000}"/>
    <cellStyle name="Normal 31 4 3 2" xfId="6910" xr:uid="{00000000-0005-0000-0000-00007B1B0000}"/>
    <cellStyle name="Normal 31 4 3 3" xfId="6911" xr:uid="{00000000-0005-0000-0000-00007C1B0000}"/>
    <cellStyle name="Normal 31 4 3 4" xfId="6912" xr:uid="{00000000-0005-0000-0000-00007D1B0000}"/>
    <cellStyle name="Normal 31 4 4" xfId="6913" xr:uid="{00000000-0005-0000-0000-00007E1B0000}"/>
    <cellStyle name="Normal 31 4 4 2" xfId="6914" xr:uid="{00000000-0005-0000-0000-00007F1B0000}"/>
    <cellStyle name="Normal 31 4 4 3" xfId="6915" xr:uid="{00000000-0005-0000-0000-0000801B0000}"/>
    <cellStyle name="Normal 31 4 4 4" xfId="6916" xr:uid="{00000000-0005-0000-0000-0000811B0000}"/>
    <cellStyle name="Normal 31 4 5" xfId="6917" xr:uid="{00000000-0005-0000-0000-0000821B0000}"/>
    <cellStyle name="Normal 31 4 6" xfId="6918" xr:uid="{00000000-0005-0000-0000-0000831B0000}"/>
    <cellStyle name="Normal 31 4 7" xfId="6919" xr:uid="{00000000-0005-0000-0000-0000841B0000}"/>
    <cellStyle name="Normal 31 5" xfId="6920" xr:uid="{00000000-0005-0000-0000-0000851B0000}"/>
    <cellStyle name="Normal 31 5 2" xfId="6921" xr:uid="{00000000-0005-0000-0000-0000861B0000}"/>
    <cellStyle name="Normal 31 5 3" xfId="6922" xr:uid="{00000000-0005-0000-0000-0000871B0000}"/>
    <cellStyle name="Normal 31 5 4" xfId="6923" xr:uid="{00000000-0005-0000-0000-0000881B0000}"/>
    <cellStyle name="Normal 31 6" xfId="6924" xr:uid="{00000000-0005-0000-0000-0000891B0000}"/>
    <cellStyle name="Normal 31 6 2" xfId="6925" xr:uid="{00000000-0005-0000-0000-00008A1B0000}"/>
    <cellStyle name="Normal 31 6 3" xfId="6926" xr:uid="{00000000-0005-0000-0000-00008B1B0000}"/>
    <cellStyle name="Normal 31 6 4" xfId="6927" xr:uid="{00000000-0005-0000-0000-00008C1B0000}"/>
    <cellStyle name="Normal 31 7" xfId="6928" xr:uid="{00000000-0005-0000-0000-00008D1B0000}"/>
    <cellStyle name="Normal 31 7 2" xfId="6929" xr:uid="{00000000-0005-0000-0000-00008E1B0000}"/>
    <cellStyle name="Normal 31 7 3" xfId="6930" xr:uid="{00000000-0005-0000-0000-00008F1B0000}"/>
    <cellStyle name="Normal 31 7 4" xfId="6931" xr:uid="{00000000-0005-0000-0000-0000901B0000}"/>
    <cellStyle name="Normal 31 8" xfId="6932" xr:uid="{00000000-0005-0000-0000-0000911B0000}"/>
    <cellStyle name="Normal 31 8 2" xfId="6933" xr:uid="{00000000-0005-0000-0000-0000921B0000}"/>
    <cellStyle name="Normal 31 8 3" xfId="6934" xr:uid="{00000000-0005-0000-0000-0000931B0000}"/>
    <cellStyle name="Normal 31 9" xfId="6935" xr:uid="{00000000-0005-0000-0000-0000941B0000}"/>
    <cellStyle name="Normal 32" xfId="6936" xr:uid="{00000000-0005-0000-0000-0000951B0000}"/>
    <cellStyle name="Normal 32 2" xfId="6937" xr:uid="{00000000-0005-0000-0000-0000961B0000}"/>
    <cellStyle name="Normal 32 3" xfId="6938" xr:uid="{00000000-0005-0000-0000-0000971B0000}"/>
    <cellStyle name="Normal 32 4" xfId="6939" xr:uid="{00000000-0005-0000-0000-0000981B0000}"/>
    <cellStyle name="Normal 33" xfId="6940" xr:uid="{00000000-0005-0000-0000-0000991B0000}"/>
    <cellStyle name="Normal 33 2" xfId="6941" xr:uid="{00000000-0005-0000-0000-00009A1B0000}"/>
    <cellStyle name="Normal 33 3" xfId="6942" xr:uid="{00000000-0005-0000-0000-00009B1B0000}"/>
    <cellStyle name="Normal 33 4" xfId="6943" xr:uid="{00000000-0005-0000-0000-00009C1B0000}"/>
    <cellStyle name="Normal 33 5" xfId="6944" xr:uid="{00000000-0005-0000-0000-00009D1B0000}"/>
    <cellStyle name="Normal 34" xfId="6945" xr:uid="{00000000-0005-0000-0000-00009E1B0000}"/>
    <cellStyle name="Normal 34 10" xfId="6946" xr:uid="{00000000-0005-0000-0000-00009F1B0000}"/>
    <cellStyle name="Normal 34 11" xfId="6947" xr:uid="{00000000-0005-0000-0000-0000A01B0000}"/>
    <cellStyle name="Normal 34 2" xfId="6948" xr:uid="{00000000-0005-0000-0000-0000A11B0000}"/>
    <cellStyle name="Normal 34 2 2" xfId="6949" xr:uid="{00000000-0005-0000-0000-0000A21B0000}"/>
    <cellStyle name="Normal 34 2 2 2" xfId="6950" xr:uid="{00000000-0005-0000-0000-0000A31B0000}"/>
    <cellStyle name="Normal 34 2 2 2 2" xfId="6951" xr:uid="{00000000-0005-0000-0000-0000A41B0000}"/>
    <cellStyle name="Normal 34 2 2 2 3" xfId="6952" xr:uid="{00000000-0005-0000-0000-0000A51B0000}"/>
    <cellStyle name="Normal 34 2 2 2 4" xfId="6953" xr:uid="{00000000-0005-0000-0000-0000A61B0000}"/>
    <cellStyle name="Normal 34 2 2 3" xfId="6954" xr:uid="{00000000-0005-0000-0000-0000A71B0000}"/>
    <cellStyle name="Normal 34 2 2 3 2" xfId="6955" xr:uid="{00000000-0005-0000-0000-0000A81B0000}"/>
    <cellStyle name="Normal 34 2 2 3 3" xfId="6956" xr:uid="{00000000-0005-0000-0000-0000A91B0000}"/>
    <cellStyle name="Normal 34 2 2 3 4" xfId="6957" xr:uid="{00000000-0005-0000-0000-0000AA1B0000}"/>
    <cellStyle name="Normal 34 2 2 4" xfId="6958" xr:uid="{00000000-0005-0000-0000-0000AB1B0000}"/>
    <cellStyle name="Normal 34 2 2 4 2" xfId="6959" xr:uid="{00000000-0005-0000-0000-0000AC1B0000}"/>
    <cellStyle name="Normal 34 2 2 4 3" xfId="6960" xr:uid="{00000000-0005-0000-0000-0000AD1B0000}"/>
    <cellStyle name="Normal 34 2 2 4 4" xfId="6961" xr:uid="{00000000-0005-0000-0000-0000AE1B0000}"/>
    <cellStyle name="Normal 34 2 2 5" xfId="6962" xr:uid="{00000000-0005-0000-0000-0000AF1B0000}"/>
    <cellStyle name="Normal 34 2 2 6" xfId="6963" xr:uid="{00000000-0005-0000-0000-0000B01B0000}"/>
    <cellStyle name="Normal 34 2 2 7" xfId="6964" xr:uid="{00000000-0005-0000-0000-0000B11B0000}"/>
    <cellStyle name="Normal 34 2 3" xfId="6965" xr:uid="{00000000-0005-0000-0000-0000B21B0000}"/>
    <cellStyle name="Normal 34 2 3 2" xfId="6966" xr:uid="{00000000-0005-0000-0000-0000B31B0000}"/>
    <cellStyle name="Normal 34 2 3 3" xfId="6967" xr:uid="{00000000-0005-0000-0000-0000B41B0000}"/>
    <cellStyle name="Normal 34 2 3 4" xfId="6968" xr:uid="{00000000-0005-0000-0000-0000B51B0000}"/>
    <cellStyle name="Normal 34 2 4" xfId="6969" xr:uid="{00000000-0005-0000-0000-0000B61B0000}"/>
    <cellStyle name="Normal 34 2 4 2" xfId="6970" xr:uid="{00000000-0005-0000-0000-0000B71B0000}"/>
    <cellStyle name="Normal 34 2 4 3" xfId="6971" xr:uid="{00000000-0005-0000-0000-0000B81B0000}"/>
    <cellStyle name="Normal 34 2 4 4" xfId="6972" xr:uid="{00000000-0005-0000-0000-0000B91B0000}"/>
    <cellStyle name="Normal 34 2 5" xfId="6973" xr:uid="{00000000-0005-0000-0000-0000BA1B0000}"/>
    <cellStyle name="Normal 34 2 5 2" xfId="6974" xr:uid="{00000000-0005-0000-0000-0000BB1B0000}"/>
    <cellStyle name="Normal 34 2 5 3" xfId="6975" xr:uid="{00000000-0005-0000-0000-0000BC1B0000}"/>
    <cellStyle name="Normal 34 2 5 4" xfId="6976" xr:uid="{00000000-0005-0000-0000-0000BD1B0000}"/>
    <cellStyle name="Normal 34 2 6" xfId="6977" xr:uid="{00000000-0005-0000-0000-0000BE1B0000}"/>
    <cellStyle name="Normal 34 2 7" xfId="6978" xr:uid="{00000000-0005-0000-0000-0000BF1B0000}"/>
    <cellStyle name="Normal 34 2 8" xfId="6979" xr:uid="{00000000-0005-0000-0000-0000C01B0000}"/>
    <cellStyle name="Normal 34 3" xfId="6980" xr:uid="{00000000-0005-0000-0000-0000C11B0000}"/>
    <cellStyle name="Normal 34 3 2" xfId="6981" xr:uid="{00000000-0005-0000-0000-0000C21B0000}"/>
    <cellStyle name="Normal 34 3 2 2" xfId="6982" xr:uid="{00000000-0005-0000-0000-0000C31B0000}"/>
    <cellStyle name="Normal 34 3 2 2 2" xfId="6983" xr:uid="{00000000-0005-0000-0000-0000C41B0000}"/>
    <cellStyle name="Normal 34 3 2 2 3" xfId="6984" xr:uid="{00000000-0005-0000-0000-0000C51B0000}"/>
    <cellStyle name="Normal 34 3 2 2 4" xfId="6985" xr:uid="{00000000-0005-0000-0000-0000C61B0000}"/>
    <cellStyle name="Normal 34 3 2 3" xfId="6986" xr:uid="{00000000-0005-0000-0000-0000C71B0000}"/>
    <cellStyle name="Normal 34 3 2 3 2" xfId="6987" xr:uid="{00000000-0005-0000-0000-0000C81B0000}"/>
    <cellStyle name="Normal 34 3 2 3 3" xfId="6988" xr:uid="{00000000-0005-0000-0000-0000C91B0000}"/>
    <cellStyle name="Normal 34 3 2 3 4" xfId="6989" xr:uid="{00000000-0005-0000-0000-0000CA1B0000}"/>
    <cellStyle name="Normal 34 3 2 4" xfId="6990" xr:uid="{00000000-0005-0000-0000-0000CB1B0000}"/>
    <cellStyle name="Normal 34 3 2 4 2" xfId="6991" xr:uid="{00000000-0005-0000-0000-0000CC1B0000}"/>
    <cellStyle name="Normal 34 3 2 4 3" xfId="6992" xr:uid="{00000000-0005-0000-0000-0000CD1B0000}"/>
    <cellStyle name="Normal 34 3 2 4 4" xfId="6993" xr:uid="{00000000-0005-0000-0000-0000CE1B0000}"/>
    <cellStyle name="Normal 34 3 2 5" xfId="6994" xr:uid="{00000000-0005-0000-0000-0000CF1B0000}"/>
    <cellStyle name="Normal 34 3 2 6" xfId="6995" xr:uid="{00000000-0005-0000-0000-0000D01B0000}"/>
    <cellStyle name="Normal 34 3 2 7" xfId="6996" xr:uid="{00000000-0005-0000-0000-0000D11B0000}"/>
    <cellStyle name="Normal 34 3 3" xfId="6997" xr:uid="{00000000-0005-0000-0000-0000D21B0000}"/>
    <cellStyle name="Normal 34 3 3 2" xfId="6998" xr:uid="{00000000-0005-0000-0000-0000D31B0000}"/>
    <cellStyle name="Normal 34 3 3 3" xfId="6999" xr:uid="{00000000-0005-0000-0000-0000D41B0000}"/>
    <cellStyle name="Normal 34 3 3 4" xfId="7000" xr:uid="{00000000-0005-0000-0000-0000D51B0000}"/>
    <cellStyle name="Normal 34 3 4" xfId="7001" xr:uid="{00000000-0005-0000-0000-0000D61B0000}"/>
    <cellStyle name="Normal 34 3 4 2" xfId="7002" xr:uid="{00000000-0005-0000-0000-0000D71B0000}"/>
    <cellStyle name="Normal 34 3 4 3" xfId="7003" xr:uid="{00000000-0005-0000-0000-0000D81B0000}"/>
    <cellStyle name="Normal 34 3 4 4" xfId="7004" xr:uid="{00000000-0005-0000-0000-0000D91B0000}"/>
    <cellStyle name="Normal 34 3 5" xfId="7005" xr:uid="{00000000-0005-0000-0000-0000DA1B0000}"/>
    <cellStyle name="Normal 34 3 5 2" xfId="7006" xr:uid="{00000000-0005-0000-0000-0000DB1B0000}"/>
    <cellStyle name="Normal 34 3 5 3" xfId="7007" xr:uid="{00000000-0005-0000-0000-0000DC1B0000}"/>
    <cellStyle name="Normal 34 3 5 4" xfId="7008" xr:uid="{00000000-0005-0000-0000-0000DD1B0000}"/>
    <cellStyle name="Normal 34 3 6" xfId="7009" xr:uid="{00000000-0005-0000-0000-0000DE1B0000}"/>
    <cellStyle name="Normal 34 3 7" xfId="7010" xr:uid="{00000000-0005-0000-0000-0000DF1B0000}"/>
    <cellStyle name="Normal 34 3 8" xfId="7011" xr:uid="{00000000-0005-0000-0000-0000E01B0000}"/>
    <cellStyle name="Normal 34 4" xfId="7012" xr:uid="{00000000-0005-0000-0000-0000E11B0000}"/>
    <cellStyle name="Normal 34 4 2" xfId="7013" xr:uid="{00000000-0005-0000-0000-0000E21B0000}"/>
    <cellStyle name="Normal 34 4 2 2" xfId="7014" xr:uid="{00000000-0005-0000-0000-0000E31B0000}"/>
    <cellStyle name="Normal 34 4 2 3" xfId="7015" xr:uid="{00000000-0005-0000-0000-0000E41B0000}"/>
    <cellStyle name="Normal 34 4 2 4" xfId="7016" xr:uid="{00000000-0005-0000-0000-0000E51B0000}"/>
    <cellStyle name="Normal 34 4 3" xfId="7017" xr:uid="{00000000-0005-0000-0000-0000E61B0000}"/>
    <cellStyle name="Normal 34 4 3 2" xfId="7018" xr:uid="{00000000-0005-0000-0000-0000E71B0000}"/>
    <cellStyle name="Normal 34 4 3 3" xfId="7019" xr:uid="{00000000-0005-0000-0000-0000E81B0000}"/>
    <cellStyle name="Normal 34 4 3 4" xfId="7020" xr:uid="{00000000-0005-0000-0000-0000E91B0000}"/>
    <cellStyle name="Normal 34 4 4" xfId="7021" xr:uid="{00000000-0005-0000-0000-0000EA1B0000}"/>
    <cellStyle name="Normal 34 4 4 2" xfId="7022" xr:uid="{00000000-0005-0000-0000-0000EB1B0000}"/>
    <cellStyle name="Normal 34 4 4 3" xfId="7023" xr:uid="{00000000-0005-0000-0000-0000EC1B0000}"/>
    <cellStyle name="Normal 34 4 4 4" xfId="7024" xr:uid="{00000000-0005-0000-0000-0000ED1B0000}"/>
    <cellStyle name="Normal 34 4 5" xfId="7025" xr:uid="{00000000-0005-0000-0000-0000EE1B0000}"/>
    <cellStyle name="Normal 34 4 6" xfId="7026" xr:uid="{00000000-0005-0000-0000-0000EF1B0000}"/>
    <cellStyle name="Normal 34 4 7" xfId="7027" xr:uid="{00000000-0005-0000-0000-0000F01B0000}"/>
    <cellStyle name="Normal 34 5" xfId="7028" xr:uid="{00000000-0005-0000-0000-0000F11B0000}"/>
    <cellStyle name="Normal 34 5 2" xfId="7029" xr:uid="{00000000-0005-0000-0000-0000F21B0000}"/>
    <cellStyle name="Normal 34 5 3" xfId="7030" xr:uid="{00000000-0005-0000-0000-0000F31B0000}"/>
    <cellStyle name="Normal 34 5 4" xfId="7031" xr:uid="{00000000-0005-0000-0000-0000F41B0000}"/>
    <cellStyle name="Normal 34 6" xfId="7032" xr:uid="{00000000-0005-0000-0000-0000F51B0000}"/>
    <cellStyle name="Normal 34 6 2" xfId="7033" xr:uid="{00000000-0005-0000-0000-0000F61B0000}"/>
    <cellStyle name="Normal 34 6 3" xfId="7034" xr:uid="{00000000-0005-0000-0000-0000F71B0000}"/>
    <cellStyle name="Normal 34 6 4" xfId="7035" xr:uid="{00000000-0005-0000-0000-0000F81B0000}"/>
    <cellStyle name="Normal 34 7" xfId="7036" xr:uid="{00000000-0005-0000-0000-0000F91B0000}"/>
    <cellStyle name="Normal 34 7 2" xfId="7037" xr:uid="{00000000-0005-0000-0000-0000FA1B0000}"/>
    <cellStyle name="Normal 34 7 3" xfId="7038" xr:uid="{00000000-0005-0000-0000-0000FB1B0000}"/>
    <cellStyle name="Normal 34 7 4" xfId="7039" xr:uid="{00000000-0005-0000-0000-0000FC1B0000}"/>
    <cellStyle name="Normal 34 8" xfId="7040" xr:uid="{00000000-0005-0000-0000-0000FD1B0000}"/>
    <cellStyle name="Normal 34 9" xfId="7041" xr:uid="{00000000-0005-0000-0000-0000FE1B0000}"/>
    <cellStyle name="Normal 34 9 2" xfId="7042" xr:uid="{00000000-0005-0000-0000-0000FF1B0000}"/>
    <cellStyle name="Normal 35" xfId="7043" xr:uid="{00000000-0005-0000-0000-0000001C0000}"/>
    <cellStyle name="Normal 35 2" xfId="7044" xr:uid="{00000000-0005-0000-0000-0000011C0000}"/>
    <cellStyle name="Normal 35 3" xfId="7045" xr:uid="{00000000-0005-0000-0000-0000021C0000}"/>
    <cellStyle name="Normal 35 4" xfId="7046" xr:uid="{00000000-0005-0000-0000-0000031C0000}"/>
    <cellStyle name="Normal 36" xfId="7047" xr:uid="{00000000-0005-0000-0000-0000041C0000}"/>
    <cellStyle name="Normal 36 2" xfId="7048" xr:uid="{00000000-0005-0000-0000-0000051C0000}"/>
    <cellStyle name="Normal 37" xfId="7049" xr:uid="{00000000-0005-0000-0000-0000061C0000}"/>
    <cellStyle name="Normal 37 10" xfId="7050" xr:uid="{00000000-0005-0000-0000-0000071C0000}"/>
    <cellStyle name="Normal 37 10 2" xfId="7051" xr:uid="{00000000-0005-0000-0000-0000081C0000}"/>
    <cellStyle name="Normal 37 11" xfId="7052" xr:uid="{00000000-0005-0000-0000-0000091C0000}"/>
    <cellStyle name="Normal 37 2" xfId="7053" xr:uid="{00000000-0005-0000-0000-00000A1C0000}"/>
    <cellStyle name="Normal 37 2 2" xfId="7054" xr:uid="{00000000-0005-0000-0000-00000B1C0000}"/>
    <cellStyle name="Normal 37 2 2 2" xfId="7055" xr:uid="{00000000-0005-0000-0000-00000C1C0000}"/>
    <cellStyle name="Normal 37 2 3" xfId="7056" xr:uid="{00000000-0005-0000-0000-00000D1C0000}"/>
    <cellStyle name="Normal 37 2 3 2" xfId="7057" xr:uid="{00000000-0005-0000-0000-00000E1C0000}"/>
    <cellStyle name="Normal 37 2 4" xfId="7058" xr:uid="{00000000-0005-0000-0000-00000F1C0000}"/>
    <cellStyle name="Normal 37 2 4 2" xfId="7059" xr:uid="{00000000-0005-0000-0000-0000101C0000}"/>
    <cellStyle name="Normal 37 2 5" xfId="7060" xr:uid="{00000000-0005-0000-0000-0000111C0000}"/>
    <cellStyle name="Normal 37 3" xfId="7061" xr:uid="{00000000-0005-0000-0000-0000121C0000}"/>
    <cellStyle name="Normal 37 3 2" xfId="7062" xr:uid="{00000000-0005-0000-0000-0000131C0000}"/>
    <cellStyle name="Normal 37 3 2 2" xfId="7063" xr:uid="{00000000-0005-0000-0000-0000141C0000}"/>
    <cellStyle name="Normal 37 3 3" xfId="7064" xr:uid="{00000000-0005-0000-0000-0000151C0000}"/>
    <cellStyle name="Normal 37 3 3 2" xfId="7065" xr:uid="{00000000-0005-0000-0000-0000161C0000}"/>
    <cellStyle name="Normal 37 3 4" xfId="7066" xr:uid="{00000000-0005-0000-0000-0000171C0000}"/>
    <cellStyle name="Normal 37 3 4 2" xfId="7067" xr:uid="{00000000-0005-0000-0000-0000181C0000}"/>
    <cellStyle name="Normal 37 3 5" xfId="7068" xr:uid="{00000000-0005-0000-0000-0000191C0000}"/>
    <cellStyle name="Normal 37 4" xfId="7069" xr:uid="{00000000-0005-0000-0000-00001A1C0000}"/>
    <cellStyle name="Normal 37 4 2" xfId="7070" xr:uid="{00000000-0005-0000-0000-00001B1C0000}"/>
    <cellStyle name="Normal 37 5" xfId="7071" xr:uid="{00000000-0005-0000-0000-00001C1C0000}"/>
    <cellStyle name="Normal 37 5 2" xfId="7072" xr:uid="{00000000-0005-0000-0000-00001D1C0000}"/>
    <cellStyle name="Normal 37 6" xfId="7073" xr:uid="{00000000-0005-0000-0000-00001E1C0000}"/>
    <cellStyle name="Normal 37 6 2" xfId="7074" xr:uid="{00000000-0005-0000-0000-00001F1C0000}"/>
    <cellStyle name="Normal 37 7" xfId="7075" xr:uid="{00000000-0005-0000-0000-0000201C0000}"/>
    <cellStyle name="Normal 37 7 2" xfId="7076" xr:uid="{00000000-0005-0000-0000-0000211C0000}"/>
    <cellStyle name="Normal 37 8" xfId="7077" xr:uid="{00000000-0005-0000-0000-0000221C0000}"/>
    <cellStyle name="Normal 37 8 2" xfId="7078" xr:uid="{00000000-0005-0000-0000-0000231C0000}"/>
    <cellStyle name="Normal 37 9" xfId="7079" xr:uid="{00000000-0005-0000-0000-0000241C0000}"/>
    <cellStyle name="Normal 37 9 2" xfId="7080" xr:uid="{00000000-0005-0000-0000-0000251C0000}"/>
    <cellStyle name="Normal 38" xfId="7081" xr:uid="{00000000-0005-0000-0000-0000261C0000}"/>
    <cellStyle name="Normal 38 10" xfId="7082" xr:uid="{00000000-0005-0000-0000-0000271C0000}"/>
    <cellStyle name="Normal 38 10 2" xfId="7083" xr:uid="{00000000-0005-0000-0000-0000281C0000}"/>
    <cellStyle name="Normal 38 11" xfId="7084" xr:uid="{00000000-0005-0000-0000-0000291C0000}"/>
    <cellStyle name="Normal 38 2" xfId="7085" xr:uid="{00000000-0005-0000-0000-00002A1C0000}"/>
    <cellStyle name="Normal 38 2 2" xfId="7086" xr:uid="{00000000-0005-0000-0000-00002B1C0000}"/>
    <cellStyle name="Normal 38 2 2 2" xfId="7087" xr:uid="{00000000-0005-0000-0000-00002C1C0000}"/>
    <cellStyle name="Normal 38 2 3" xfId="7088" xr:uid="{00000000-0005-0000-0000-00002D1C0000}"/>
    <cellStyle name="Normal 38 2 3 2" xfId="7089" xr:uid="{00000000-0005-0000-0000-00002E1C0000}"/>
    <cellStyle name="Normal 38 2 4" xfId="7090" xr:uid="{00000000-0005-0000-0000-00002F1C0000}"/>
    <cellStyle name="Normal 38 2 4 2" xfId="7091" xr:uid="{00000000-0005-0000-0000-0000301C0000}"/>
    <cellStyle name="Normal 38 2 5" xfId="7092" xr:uid="{00000000-0005-0000-0000-0000311C0000}"/>
    <cellStyle name="Normal 38 3" xfId="7093" xr:uid="{00000000-0005-0000-0000-0000321C0000}"/>
    <cellStyle name="Normal 38 3 2" xfId="7094" xr:uid="{00000000-0005-0000-0000-0000331C0000}"/>
    <cellStyle name="Normal 38 3 2 2" xfId="7095" xr:uid="{00000000-0005-0000-0000-0000341C0000}"/>
    <cellStyle name="Normal 38 3 3" xfId="7096" xr:uid="{00000000-0005-0000-0000-0000351C0000}"/>
    <cellStyle name="Normal 38 3 3 2" xfId="7097" xr:uid="{00000000-0005-0000-0000-0000361C0000}"/>
    <cellStyle name="Normal 38 3 4" xfId="7098" xr:uid="{00000000-0005-0000-0000-0000371C0000}"/>
    <cellStyle name="Normal 38 3 4 2" xfId="7099" xr:uid="{00000000-0005-0000-0000-0000381C0000}"/>
    <cellStyle name="Normal 38 3 5" xfId="7100" xr:uid="{00000000-0005-0000-0000-0000391C0000}"/>
    <cellStyle name="Normal 38 4" xfId="7101" xr:uid="{00000000-0005-0000-0000-00003A1C0000}"/>
    <cellStyle name="Normal 38 4 2" xfId="7102" xr:uid="{00000000-0005-0000-0000-00003B1C0000}"/>
    <cellStyle name="Normal 38 5" xfId="7103" xr:uid="{00000000-0005-0000-0000-00003C1C0000}"/>
    <cellStyle name="Normal 38 5 2" xfId="7104" xr:uid="{00000000-0005-0000-0000-00003D1C0000}"/>
    <cellStyle name="Normal 38 6" xfId="7105" xr:uid="{00000000-0005-0000-0000-00003E1C0000}"/>
    <cellStyle name="Normal 38 6 2" xfId="7106" xr:uid="{00000000-0005-0000-0000-00003F1C0000}"/>
    <cellStyle name="Normal 38 7" xfId="7107" xr:uid="{00000000-0005-0000-0000-0000401C0000}"/>
    <cellStyle name="Normal 38 7 2" xfId="7108" xr:uid="{00000000-0005-0000-0000-0000411C0000}"/>
    <cellStyle name="Normal 38 8" xfId="7109" xr:uid="{00000000-0005-0000-0000-0000421C0000}"/>
    <cellStyle name="Normal 38 8 2" xfId="7110" xr:uid="{00000000-0005-0000-0000-0000431C0000}"/>
    <cellStyle name="Normal 38 9" xfId="7111" xr:uid="{00000000-0005-0000-0000-0000441C0000}"/>
    <cellStyle name="Normal 38 9 2" xfId="7112" xr:uid="{00000000-0005-0000-0000-0000451C0000}"/>
    <cellStyle name="Normal 39" xfId="7113" xr:uid="{00000000-0005-0000-0000-0000461C0000}"/>
    <cellStyle name="Normal 39 10" xfId="7114" xr:uid="{00000000-0005-0000-0000-0000471C0000}"/>
    <cellStyle name="Normal 39 10 2" xfId="7115" xr:uid="{00000000-0005-0000-0000-0000481C0000}"/>
    <cellStyle name="Normal 39 11" xfId="7116" xr:uid="{00000000-0005-0000-0000-0000491C0000}"/>
    <cellStyle name="Normal 39 2" xfId="7117" xr:uid="{00000000-0005-0000-0000-00004A1C0000}"/>
    <cellStyle name="Normal 39 2 2" xfId="7118" xr:uid="{00000000-0005-0000-0000-00004B1C0000}"/>
    <cellStyle name="Normal 39 2 2 2" xfId="7119" xr:uid="{00000000-0005-0000-0000-00004C1C0000}"/>
    <cellStyle name="Normal 39 2 3" xfId="7120" xr:uid="{00000000-0005-0000-0000-00004D1C0000}"/>
    <cellStyle name="Normal 39 2 3 2" xfId="7121" xr:uid="{00000000-0005-0000-0000-00004E1C0000}"/>
    <cellStyle name="Normal 39 2 4" xfId="7122" xr:uid="{00000000-0005-0000-0000-00004F1C0000}"/>
    <cellStyle name="Normal 39 2 4 2" xfId="7123" xr:uid="{00000000-0005-0000-0000-0000501C0000}"/>
    <cellStyle name="Normal 39 2 5" xfId="7124" xr:uid="{00000000-0005-0000-0000-0000511C0000}"/>
    <cellStyle name="Normal 39 3" xfId="7125" xr:uid="{00000000-0005-0000-0000-0000521C0000}"/>
    <cellStyle name="Normal 39 3 2" xfId="7126" xr:uid="{00000000-0005-0000-0000-0000531C0000}"/>
    <cellStyle name="Normal 39 3 2 2" xfId="7127" xr:uid="{00000000-0005-0000-0000-0000541C0000}"/>
    <cellStyle name="Normal 39 3 3" xfId="7128" xr:uid="{00000000-0005-0000-0000-0000551C0000}"/>
    <cellStyle name="Normal 39 3 3 2" xfId="7129" xr:uid="{00000000-0005-0000-0000-0000561C0000}"/>
    <cellStyle name="Normal 39 3 4" xfId="7130" xr:uid="{00000000-0005-0000-0000-0000571C0000}"/>
    <cellStyle name="Normal 39 3 4 2" xfId="7131" xr:uid="{00000000-0005-0000-0000-0000581C0000}"/>
    <cellStyle name="Normal 39 3 5" xfId="7132" xr:uid="{00000000-0005-0000-0000-0000591C0000}"/>
    <cellStyle name="Normal 39 4" xfId="7133" xr:uid="{00000000-0005-0000-0000-00005A1C0000}"/>
    <cellStyle name="Normal 39 4 2" xfId="7134" xr:uid="{00000000-0005-0000-0000-00005B1C0000}"/>
    <cellStyle name="Normal 39 5" xfId="7135" xr:uid="{00000000-0005-0000-0000-00005C1C0000}"/>
    <cellStyle name="Normal 39 5 2" xfId="7136" xr:uid="{00000000-0005-0000-0000-00005D1C0000}"/>
    <cellStyle name="Normal 39 6" xfId="7137" xr:uid="{00000000-0005-0000-0000-00005E1C0000}"/>
    <cellStyle name="Normal 39 6 2" xfId="7138" xr:uid="{00000000-0005-0000-0000-00005F1C0000}"/>
    <cellStyle name="Normal 39 7" xfId="7139" xr:uid="{00000000-0005-0000-0000-0000601C0000}"/>
    <cellStyle name="Normal 39 7 2" xfId="7140" xr:uid="{00000000-0005-0000-0000-0000611C0000}"/>
    <cellStyle name="Normal 39 8" xfId="7141" xr:uid="{00000000-0005-0000-0000-0000621C0000}"/>
    <cellStyle name="Normal 39 8 2" xfId="7142" xr:uid="{00000000-0005-0000-0000-0000631C0000}"/>
    <cellStyle name="Normal 39 9" xfId="7143" xr:uid="{00000000-0005-0000-0000-0000641C0000}"/>
    <cellStyle name="Normal 39 9 2" xfId="7144" xr:uid="{00000000-0005-0000-0000-0000651C0000}"/>
    <cellStyle name="Normal 4" xfId="7" xr:uid="{00000000-0005-0000-0000-000022000000}"/>
    <cellStyle name="Normal 4 10" xfId="7146" xr:uid="{00000000-0005-0000-0000-0000671C0000}"/>
    <cellStyle name="Normal 4 11" xfId="7147" xr:uid="{00000000-0005-0000-0000-0000681C0000}"/>
    <cellStyle name="Normal 4 12" xfId="7148" xr:uid="{00000000-0005-0000-0000-0000691C0000}"/>
    <cellStyle name="Normal 4 13" xfId="7149" xr:uid="{00000000-0005-0000-0000-00006A1C0000}"/>
    <cellStyle name="Normal 4 14" xfId="7150" xr:uid="{00000000-0005-0000-0000-00006B1C0000}"/>
    <cellStyle name="Normal 4 15" xfId="7151" xr:uid="{00000000-0005-0000-0000-00006C1C0000}"/>
    <cellStyle name="Normal 4 16" xfId="7152" xr:uid="{00000000-0005-0000-0000-00006D1C0000}"/>
    <cellStyle name="Normal 4 16 2" xfId="7153" xr:uid="{00000000-0005-0000-0000-00006E1C0000}"/>
    <cellStyle name="Normal 4 16 3" xfId="7154" xr:uid="{00000000-0005-0000-0000-00006F1C0000}"/>
    <cellStyle name="Normal 4 17" xfId="7155" xr:uid="{00000000-0005-0000-0000-0000701C0000}"/>
    <cellStyle name="Normal 4 17 2" xfId="7156" xr:uid="{00000000-0005-0000-0000-0000711C0000}"/>
    <cellStyle name="Normal 4 17 3" xfId="7157" xr:uid="{00000000-0005-0000-0000-0000721C0000}"/>
    <cellStyle name="Normal 4 17 4" xfId="7158" xr:uid="{00000000-0005-0000-0000-0000731C0000}"/>
    <cellStyle name="Normal 4 17 5" xfId="7159" xr:uid="{00000000-0005-0000-0000-0000741C0000}"/>
    <cellStyle name="Normal 4 18" xfId="7160" xr:uid="{00000000-0005-0000-0000-0000751C0000}"/>
    <cellStyle name="Normal 4 18 2" xfId="7161" xr:uid="{00000000-0005-0000-0000-0000761C0000}"/>
    <cellStyle name="Normal 4 18 3" xfId="7162" xr:uid="{00000000-0005-0000-0000-0000771C0000}"/>
    <cellStyle name="Normal 4 18 4" xfId="7163" xr:uid="{00000000-0005-0000-0000-0000781C0000}"/>
    <cellStyle name="Normal 4 19" xfId="7164" xr:uid="{00000000-0005-0000-0000-0000791C0000}"/>
    <cellStyle name="Normal 4 2" xfId="7165" xr:uid="{00000000-0005-0000-0000-00007A1C0000}"/>
    <cellStyle name="Normal 4 2 10" xfId="7166" xr:uid="{00000000-0005-0000-0000-00007B1C0000}"/>
    <cellStyle name="Normal 4 2 11" xfId="7167" xr:uid="{00000000-0005-0000-0000-00007C1C0000}"/>
    <cellStyle name="Normal 4 2 12" xfId="7168" xr:uid="{00000000-0005-0000-0000-00007D1C0000}"/>
    <cellStyle name="Normal 4 2 12 2" xfId="7169" xr:uid="{00000000-0005-0000-0000-00007E1C0000}"/>
    <cellStyle name="Normal 4 2 13" xfId="7170" xr:uid="{00000000-0005-0000-0000-00007F1C0000}"/>
    <cellStyle name="Normal 4 2 2" xfId="48" xr:uid="{00000000-0005-0000-0000-000013000000}"/>
    <cellStyle name="Normal 4 2 2 2" xfId="7171" xr:uid="{00000000-0005-0000-0000-0000811C0000}"/>
    <cellStyle name="Normal 4 2 2 2 2" xfId="7172" xr:uid="{00000000-0005-0000-0000-0000821C0000}"/>
    <cellStyle name="Normal 4 2 2 2 3" xfId="7173" xr:uid="{00000000-0005-0000-0000-0000831C0000}"/>
    <cellStyle name="Normal 4 2 2 3" xfId="7174" xr:uid="{00000000-0005-0000-0000-0000841C0000}"/>
    <cellStyle name="Normal 4 2 2 4" xfId="7175" xr:uid="{00000000-0005-0000-0000-0000851C0000}"/>
    <cellStyle name="Normal 4 2 2 5" xfId="7176" xr:uid="{00000000-0005-0000-0000-0000861C0000}"/>
    <cellStyle name="Normal 4 2 2 6" xfId="7177" xr:uid="{00000000-0005-0000-0000-0000871C0000}"/>
    <cellStyle name="Normal 4 2 3" xfId="7178" xr:uid="{00000000-0005-0000-0000-0000881C0000}"/>
    <cellStyle name="Normal 4 2 3 2" xfId="7179" xr:uid="{00000000-0005-0000-0000-0000891C0000}"/>
    <cellStyle name="Normal 4 2 3 2 2" xfId="7180" xr:uid="{00000000-0005-0000-0000-00008A1C0000}"/>
    <cellStyle name="Normal 4 2 3 2 2 2" xfId="7181" xr:uid="{00000000-0005-0000-0000-00008B1C0000}"/>
    <cellStyle name="Normal 4 2 3 2 2 3" xfId="7182" xr:uid="{00000000-0005-0000-0000-00008C1C0000}"/>
    <cellStyle name="Normal 4 2 3 2 2 4" xfId="7183" xr:uid="{00000000-0005-0000-0000-00008D1C0000}"/>
    <cellStyle name="Normal 4 2 3 2 3" xfId="7184" xr:uid="{00000000-0005-0000-0000-00008E1C0000}"/>
    <cellStyle name="Normal 4 2 3 2 3 2" xfId="7185" xr:uid="{00000000-0005-0000-0000-00008F1C0000}"/>
    <cellStyle name="Normal 4 2 3 2 3 3" xfId="7186" xr:uid="{00000000-0005-0000-0000-0000901C0000}"/>
    <cellStyle name="Normal 4 2 3 2 3 4" xfId="7187" xr:uid="{00000000-0005-0000-0000-0000911C0000}"/>
    <cellStyle name="Normal 4 2 3 2 4" xfId="7188" xr:uid="{00000000-0005-0000-0000-0000921C0000}"/>
    <cellStyle name="Normal 4 2 3 2 4 2" xfId="7189" xr:uid="{00000000-0005-0000-0000-0000931C0000}"/>
    <cellStyle name="Normal 4 2 3 2 4 3" xfId="7190" xr:uid="{00000000-0005-0000-0000-0000941C0000}"/>
    <cellStyle name="Normal 4 2 3 2 4 4" xfId="7191" xr:uid="{00000000-0005-0000-0000-0000951C0000}"/>
    <cellStyle name="Normal 4 2 3 2 5" xfId="7192" xr:uid="{00000000-0005-0000-0000-0000961C0000}"/>
    <cellStyle name="Normal 4 2 3 2 6" xfId="7193" xr:uid="{00000000-0005-0000-0000-0000971C0000}"/>
    <cellStyle name="Normal 4 2 3 2 7" xfId="7194" xr:uid="{00000000-0005-0000-0000-0000981C0000}"/>
    <cellStyle name="Normal 4 2 3 3" xfId="7195" xr:uid="{00000000-0005-0000-0000-0000991C0000}"/>
    <cellStyle name="Normal 4 2 3 3 2" xfId="7196" xr:uid="{00000000-0005-0000-0000-00009A1C0000}"/>
    <cellStyle name="Normal 4 2 3 3 3" xfId="7197" xr:uid="{00000000-0005-0000-0000-00009B1C0000}"/>
    <cellStyle name="Normal 4 2 3 3 4" xfId="7198" xr:uid="{00000000-0005-0000-0000-00009C1C0000}"/>
    <cellStyle name="Normal 4 2 3 4" xfId="7199" xr:uid="{00000000-0005-0000-0000-00009D1C0000}"/>
    <cellStyle name="Normal 4 2 3 4 2" xfId="7200" xr:uid="{00000000-0005-0000-0000-00009E1C0000}"/>
    <cellStyle name="Normal 4 2 3 4 3" xfId="7201" xr:uid="{00000000-0005-0000-0000-00009F1C0000}"/>
    <cellStyle name="Normal 4 2 3 4 4" xfId="7202" xr:uid="{00000000-0005-0000-0000-0000A01C0000}"/>
    <cellStyle name="Normal 4 2 3 5" xfId="7203" xr:uid="{00000000-0005-0000-0000-0000A11C0000}"/>
    <cellStyle name="Normal 4 2 3 5 2" xfId="7204" xr:uid="{00000000-0005-0000-0000-0000A21C0000}"/>
    <cellStyle name="Normal 4 2 3 5 3" xfId="7205" xr:uid="{00000000-0005-0000-0000-0000A31C0000}"/>
    <cellStyle name="Normal 4 2 3 5 4" xfId="7206" xr:uid="{00000000-0005-0000-0000-0000A41C0000}"/>
    <cellStyle name="Normal 4 2 3 6" xfId="7207" xr:uid="{00000000-0005-0000-0000-0000A51C0000}"/>
    <cellStyle name="Normal 4 2 3 7" xfId="7208" xr:uid="{00000000-0005-0000-0000-0000A61C0000}"/>
    <cellStyle name="Normal 4 2 4" xfId="7209" xr:uid="{00000000-0005-0000-0000-0000A71C0000}"/>
    <cellStyle name="Normal 4 2 4 2" xfId="7210" xr:uid="{00000000-0005-0000-0000-0000A81C0000}"/>
    <cellStyle name="Normal 4 2 4 2 2" xfId="7211" xr:uid="{00000000-0005-0000-0000-0000A91C0000}"/>
    <cellStyle name="Normal 4 2 4 2 2 2" xfId="7212" xr:uid="{00000000-0005-0000-0000-0000AA1C0000}"/>
    <cellStyle name="Normal 4 2 4 2 2 3" xfId="7213" xr:uid="{00000000-0005-0000-0000-0000AB1C0000}"/>
    <cellStyle name="Normal 4 2 4 2 2 4" xfId="7214" xr:uid="{00000000-0005-0000-0000-0000AC1C0000}"/>
    <cellStyle name="Normal 4 2 4 2 3" xfId="7215" xr:uid="{00000000-0005-0000-0000-0000AD1C0000}"/>
    <cellStyle name="Normal 4 2 4 2 3 2" xfId="7216" xr:uid="{00000000-0005-0000-0000-0000AE1C0000}"/>
    <cellStyle name="Normal 4 2 4 2 3 3" xfId="7217" xr:uid="{00000000-0005-0000-0000-0000AF1C0000}"/>
    <cellStyle name="Normal 4 2 4 2 3 4" xfId="7218" xr:uid="{00000000-0005-0000-0000-0000B01C0000}"/>
    <cellStyle name="Normal 4 2 4 2 4" xfId="7219" xr:uid="{00000000-0005-0000-0000-0000B11C0000}"/>
    <cellStyle name="Normal 4 2 4 2 4 2" xfId="7220" xr:uid="{00000000-0005-0000-0000-0000B21C0000}"/>
    <cellStyle name="Normal 4 2 4 2 4 3" xfId="7221" xr:uid="{00000000-0005-0000-0000-0000B31C0000}"/>
    <cellStyle name="Normal 4 2 4 2 4 4" xfId="7222" xr:uid="{00000000-0005-0000-0000-0000B41C0000}"/>
    <cellStyle name="Normal 4 2 4 2 5" xfId="7223" xr:uid="{00000000-0005-0000-0000-0000B51C0000}"/>
    <cellStyle name="Normal 4 2 4 2 6" xfId="7224" xr:uid="{00000000-0005-0000-0000-0000B61C0000}"/>
    <cellStyle name="Normal 4 2 4 2 7" xfId="7225" xr:uid="{00000000-0005-0000-0000-0000B71C0000}"/>
    <cellStyle name="Normal 4 2 4 3" xfId="7226" xr:uid="{00000000-0005-0000-0000-0000B81C0000}"/>
    <cellStyle name="Normal 4 2 4 3 2" xfId="7227" xr:uid="{00000000-0005-0000-0000-0000B91C0000}"/>
    <cellStyle name="Normal 4 2 4 3 3" xfId="7228" xr:uid="{00000000-0005-0000-0000-0000BA1C0000}"/>
    <cellStyle name="Normal 4 2 4 3 4" xfId="7229" xr:uid="{00000000-0005-0000-0000-0000BB1C0000}"/>
    <cellStyle name="Normal 4 2 4 4" xfId="7230" xr:uid="{00000000-0005-0000-0000-0000BC1C0000}"/>
    <cellStyle name="Normal 4 2 4 4 2" xfId="7231" xr:uid="{00000000-0005-0000-0000-0000BD1C0000}"/>
    <cellStyle name="Normal 4 2 4 4 3" xfId="7232" xr:uid="{00000000-0005-0000-0000-0000BE1C0000}"/>
    <cellStyle name="Normal 4 2 4 4 4" xfId="7233" xr:uid="{00000000-0005-0000-0000-0000BF1C0000}"/>
    <cellStyle name="Normal 4 2 4 5" xfId="7234" xr:uid="{00000000-0005-0000-0000-0000C01C0000}"/>
    <cellStyle name="Normal 4 2 4 5 2" xfId="7235" xr:uid="{00000000-0005-0000-0000-0000C11C0000}"/>
    <cellStyle name="Normal 4 2 4 5 3" xfId="7236" xr:uid="{00000000-0005-0000-0000-0000C21C0000}"/>
    <cellStyle name="Normal 4 2 4 5 4" xfId="7237" xr:uid="{00000000-0005-0000-0000-0000C31C0000}"/>
    <cellStyle name="Normal 4 2 4 6" xfId="7238" xr:uid="{00000000-0005-0000-0000-0000C41C0000}"/>
    <cellStyle name="Normal 4 2 4 7" xfId="7239" xr:uid="{00000000-0005-0000-0000-0000C51C0000}"/>
    <cellStyle name="Normal 4 2 4 8" xfId="7240" xr:uid="{00000000-0005-0000-0000-0000C61C0000}"/>
    <cellStyle name="Normal 4 2 5" xfId="7241" xr:uid="{00000000-0005-0000-0000-0000C71C0000}"/>
    <cellStyle name="Normal 4 2 5 2" xfId="7242" xr:uid="{00000000-0005-0000-0000-0000C81C0000}"/>
    <cellStyle name="Normal 4 2 5 2 2" xfId="7243" xr:uid="{00000000-0005-0000-0000-0000C91C0000}"/>
    <cellStyle name="Normal 4 2 5 2 3" xfId="7244" xr:uid="{00000000-0005-0000-0000-0000CA1C0000}"/>
    <cellStyle name="Normal 4 2 5 2 4" xfId="7245" xr:uid="{00000000-0005-0000-0000-0000CB1C0000}"/>
    <cellStyle name="Normal 4 2 5 3" xfId="7246" xr:uid="{00000000-0005-0000-0000-0000CC1C0000}"/>
    <cellStyle name="Normal 4 2 5 3 2" xfId="7247" xr:uid="{00000000-0005-0000-0000-0000CD1C0000}"/>
    <cellStyle name="Normal 4 2 5 3 3" xfId="7248" xr:uid="{00000000-0005-0000-0000-0000CE1C0000}"/>
    <cellStyle name="Normal 4 2 5 3 4" xfId="7249" xr:uid="{00000000-0005-0000-0000-0000CF1C0000}"/>
    <cellStyle name="Normal 4 2 5 4" xfId="7250" xr:uid="{00000000-0005-0000-0000-0000D01C0000}"/>
    <cellStyle name="Normal 4 2 5 4 2" xfId="7251" xr:uid="{00000000-0005-0000-0000-0000D11C0000}"/>
    <cellStyle name="Normal 4 2 5 4 3" xfId="7252" xr:uid="{00000000-0005-0000-0000-0000D21C0000}"/>
    <cellStyle name="Normal 4 2 5 4 4" xfId="7253" xr:uid="{00000000-0005-0000-0000-0000D31C0000}"/>
    <cellStyle name="Normal 4 2 5 5" xfId="7254" xr:uid="{00000000-0005-0000-0000-0000D41C0000}"/>
    <cellStyle name="Normal 4 2 5 6" xfId="7255" xr:uid="{00000000-0005-0000-0000-0000D51C0000}"/>
    <cellStyle name="Normal 4 2 5 7" xfId="7256" xr:uid="{00000000-0005-0000-0000-0000D61C0000}"/>
    <cellStyle name="Normal 4 2 6" xfId="7257" xr:uid="{00000000-0005-0000-0000-0000D71C0000}"/>
    <cellStyle name="Normal 4 2 6 2" xfId="7258" xr:uid="{00000000-0005-0000-0000-0000D81C0000}"/>
    <cellStyle name="Normal 4 2 6 2 2" xfId="7259" xr:uid="{00000000-0005-0000-0000-0000D91C0000}"/>
    <cellStyle name="Normal 4 2 6 2 3" xfId="7260" xr:uid="{00000000-0005-0000-0000-0000DA1C0000}"/>
    <cellStyle name="Normal 4 2 6 2 4" xfId="7261" xr:uid="{00000000-0005-0000-0000-0000DB1C0000}"/>
    <cellStyle name="Normal 4 2 6 3" xfId="7262" xr:uid="{00000000-0005-0000-0000-0000DC1C0000}"/>
    <cellStyle name="Normal 4 2 6 3 2" xfId="7263" xr:uid="{00000000-0005-0000-0000-0000DD1C0000}"/>
    <cellStyle name="Normal 4 2 6 3 3" xfId="7264" xr:uid="{00000000-0005-0000-0000-0000DE1C0000}"/>
    <cellStyle name="Normal 4 2 6 3 4" xfId="7265" xr:uid="{00000000-0005-0000-0000-0000DF1C0000}"/>
    <cellStyle name="Normal 4 2 6 4" xfId="7266" xr:uid="{00000000-0005-0000-0000-0000E01C0000}"/>
    <cellStyle name="Normal 4 2 6 4 2" xfId="7267" xr:uid="{00000000-0005-0000-0000-0000E11C0000}"/>
    <cellStyle name="Normal 4 2 6 4 3" xfId="7268" xr:uid="{00000000-0005-0000-0000-0000E21C0000}"/>
    <cellStyle name="Normal 4 2 6 4 4" xfId="7269" xr:uid="{00000000-0005-0000-0000-0000E31C0000}"/>
    <cellStyle name="Normal 4 2 6 5" xfId="7270" xr:uid="{00000000-0005-0000-0000-0000E41C0000}"/>
    <cellStyle name="Normal 4 2 6 6" xfId="7271" xr:uid="{00000000-0005-0000-0000-0000E51C0000}"/>
    <cellStyle name="Normal 4 2 6 7" xfId="7272" xr:uid="{00000000-0005-0000-0000-0000E61C0000}"/>
    <cellStyle name="Normal 4 2 7" xfId="7273" xr:uid="{00000000-0005-0000-0000-0000E71C0000}"/>
    <cellStyle name="Normal 4 2 7 2" xfId="7274" xr:uid="{00000000-0005-0000-0000-0000E81C0000}"/>
    <cellStyle name="Normal 4 2 7 3" xfId="7275" xr:uid="{00000000-0005-0000-0000-0000E91C0000}"/>
    <cellStyle name="Normal 4 2 7 4" xfId="7276" xr:uid="{00000000-0005-0000-0000-0000EA1C0000}"/>
    <cellStyle name="Normal 4 2 8" xfId="7277" xr:uid="{00000000-0005-0000-0000-0000EB1C0000}"/>
    <cellStyle name="Normal 4 2 8 2" xfId="7278" xr:uid="{00000000-0005-0000-0000-0000EC1C0000}"/>
    <cellStyle name="Normal 4 2 8 3" xfId="7279" xr:uid="{00000000-0005-0000-0000-0000ED1C0000}"/>
    <cellStyle name="Normal 4 2 8 4" xfId="7280" xr:uid="{00000000-0005-0000-0000-0000EE1C0000}"/>
    <cellStyle name="Normal 4 2 9" xfId="7281" xr:uid="{00000000-0005-0000-0000-0000EF1C0000}"/>
    <cellStyle name="Normal 4 2 9 2" xfId="7282" xr:uid="{00000000-0005-0000-0000-0000F01C0000}"/>
    <cellStyle name="Normal 4 2 9 3" xfId="7283" xr:uid="{00000000-0005-0000-0000-0000F11C0000}"/>
    <cellStyle name="Normal 4 2 9 4" xfId="7284" xr:uid="{00000000-0005-0000-0000-0000F21C0000}"/>
    <cellStyle name="Normal 4 20" xfId="7285" xr:uid="{00000000-0005-0000-0000-0000F31C0000}"/>
    <cellStyle name="Normal 4 21" xfId="7286" xr:uid="{00000000-0005-0000-0000-0000F41C0000}"/>
    <cellStyle name="Normal 4 22" xfId="7145" xr:uid="{00000000-0005-0000-0000-0000F51C0000}"/>
    <cellStyle name="Normal 4 3" xfId="7287" xr:uid="{00000000-0005-0000-0000-0000F61C0000}"/>
    <cellStyle name="Normal 4 3 2" xfId="7288" xr:uid="{00000000-0005-0000-0000-0000F71C0000}"/>
    <cellStyle name="Normal 4 3 2 2" xfId="7289" xr:uid="{00000000-0005-0000-0000-0000F81C0000}"/>
    <cellStyle name="Normal 4 3 2 2 2" xfId="7290" xr:uid="{00000000-0005-0000-0000-0000F91C0000}"/>
    <cellStyle name="Normal 4 3 2 2 3" xfId="7291" xr:uid="{00000000-0005-0000-0000-0000FA1C0000}"/>
    <cellStyle name="Normal 4 3 2 3" xfId="7292" xr:uid="{00000000-0005-0000-0000-0000FB1C0000}"/>
    <cellStyle name="Normal 4 3 2 4" xfId="7293" xr:uid="{00000000-0005-0000-0000-0000FC1C0000}"/>
    <cellStyle name="Normal 4 3 2 5" xfId="7294" xr:uid="{00000000-0005-0000-0000-0000FD1C0000}"/>
    <cellStyle name="Normal 4 3 3" xfId="7295" xr:uid="{00000000-0005-0000-0000-0000FE1C0000}"/>
    <cellStyle name="Normal 4 3 3 2" xfId="7296" xr:uid="{00000000-0005-0000-0000-0000FF1C0000}"/>
    <cellStyle name="Normal 4 3 4" xfId="7297" xr:uid="{00000000-0005-0000-0000-0000001D0000}"/>
    <cellStyle name="Normal 4 3 5" xfId="7298" xr:uid="{00000000-0005-0000-0000-0000011D0000}"/>
    <cellStyle name="Normal 4 3 6" xfId="7299" xr:uid="{00000000-0005-0000-0000-0000021D0000}"/>
    <cellStyle name="Normal 4 3 7" xfId="7300" xr:uid="{00000000-0005-0000-0000-0000031D0000}"/>
    <cellStyle name="Normal 4 4" xfId="7301" xr:uid="{00000000-0005-0000-0000-0000041D0000}"/>
    <cellStyle name="Normal 4 4 2" xfId="7302" xr:uid="{00000000-0005-0000-0000-0000051D0000}"/>
    <cellStyle name="Normal 4 4 3" xfId="7303" xr:uid="{00000000-0005-0000-0000-0000061D0000}"/>
    <cellStyle name="Normal 4 4 4" xfId="7304" xr:uid="{00000000-0005-0000-0000-0000071D0000}"/>
    <cellStyle name="Normal 4 5" xfId="7305" xr:uid="{00000000-0005-0000-0000-0000081D0000}"/>
    <cellStyle name="Normal 4 5 2" xfId="7306" xr:uid="{00000000-0005-0000-0000-0000091D0000}"/>
    <cellStyle name="Normal 4 6" xfId="7307" xr:uid="{00000000-0005-0000-0000-00000A1D0000}"/>
    <cellStyle name="Normal 4 7" xfId="7308" xr:uid="{00000000-0005-0000-0000-00000B1D0000}"/>
    <cellStyle name="Normal 4 8" xfId="7309" xr:uid="{00000000-0005-0000-0000-00000C1D0000}"/>
    <cellStyle name="Normal 4 9" xfId="7310" xr:uid="{00000000-0005-0000-0000-00000D1D0000}"/>
    <cellStyle name="Normal 4_Administration_Building_-_Lista_de_Partidas_y_Cantidades_-_(PVDC-004)_REVC mod" xfId="7311" xr:uid="{00000000-0005-0000-0000-00000E1D0000}"/>
    <cellStyle name="Normal 40" xfId="7312" xr:uid="{00000000-0005-0000-0000-00000F1D0000}"/>
    <cellStyle name="Normal 40 10" xfId="7313" xr:uid="{00000000-0005-0000-0000-0000101D0000}"/>
    <cellStyle name="Normal 40 10 2" xfId="7314" xr:uid="{00000000-0005-0000-0000-0000111D0000}"/>
    <cellStyle name="Normal 40 11" xfId="7315" xr:uid="{00000000-0005-0000-0000-0000121D0000}"/>
    <cellStyle name="Normal 40 2" xfId="7316" xr:uid="{00000000-0005-0000-0000-0000131D0000}"/>
    <cellStyle name="Normal 40 2 2" xfId="7317" xr:uid="{00000000-0005-0000-0000-0000141D0000}"/>
    <cellStyle name="Normal 40 2 2 2" xfId="7318" xr:uid="{00000000-0005-0000-0000-0000151D0000}"/>
    <cellStyle name="Normal 40 2 3" xfId="7319" xr:uid="{00000000-0005-0000-0000-0000161D0000}"/>
    <cellStyle name="Normal 40 2 3 2" xfId="7320" xr:uid="{00000000-0005-0000-0000-0000171D0000}"/>
    <cellStyle name="Normal 40 2 4" xfId="7321" xr:uid="{00000000-0005-0000-0000-0000181D0000}"/>
    <cellStyle name="Normal 40 2 4 2" xfId="7322" xr:uid="{00000000-0005-0000-0000-0000191D0000}"/>
    <cellStyle name="Normal 40 2 5" xfId="7323" xr:uid="{00000000-0005-0000-0000-00001A1D0000}"/>
    <cellStyle name="Normal 40 3" xfId="7324" xr:uid="{00000000-0005-0000-0000-00001B1D0000}"/>
    <cellStyle name="Normal 40 3 2" xfId="7325" xr:uid="{00000000-0005-0000-0000-00001C1D0000}"/>
    <cellStyle name="Normal 40 3 2 2" xfId="7326" xr:uid="{00000000-0005-0000-0000-00001D1D0000}"/>
    <cellStyle name="Normal 40 3 3" xfId="7327" xr:uid="{00000000-0005-0000-0000-00001E1D0000}"/>
    <cellStyle name="Normal 40 3 3 2" xfId="7328" xr:uid="{00000000-0005-0000-0000-00001F1D0000}"/>
    <cellStyle name="Normal 40 3 4" xfId="7329" xr:uid="{00000000-0005-0000-0000-0000201D0000}"/>
    <cellStyle name="Normal 40 3 4 2" xfId="7330" xr:uid="{00000000-0005-0000-0000-0000211D0000}"/>
    <cellStyle name="Normal 40 3 5" xfId="7331" xr:uid="{00000000-0005-0000-0000-0000221D0000}"/>
    <cellStyle name="Normal 40 4" xfId="7332" xr:uid="{00000000-0005-0000-0000-0000231D0000}"/>
    <cellStyle name="Normal 40 4 2" xfId="7333" xr:uid="{00000000-0005-0000-0000-0000241D0000}"/>
    <cellStyle name="Normal 40 5" xfId="7334" xr:uid="{00000000-0005-0000-0000-0000251D0000}"/>
    <cellStyle name="Normal 40 5 2" xfId="7335" xr:uid="{00000000-0005-0000-0000-0000261D0000}"/>
    <cellStyle name="Normal 40 6" xfId="7336" xr:uid="{00000000-0005-0000-0000-0000271D0000}"/>
    <cellStyle name="Normal 40 6 2" xfId="7337" xr:uid="{00000000-0005-0000-0000-0000281D0000}"/>
    <cellStyle name="Normal 40 7" xfId="7338" xr:uid="{00000000-0005-0000-0000-0000291D0000}"/>
    <cellStyle name="Normal 40 7 2" xfId="7339" xr:uid="{00000000-0005-0000-0000-00002A1D0000}"/>
    <cellStyle name="Normal 40 8" xfId="7340" xr:uid="{00000000-0005-0000-0000-00002B1D0000}"/>
    <cellStyle name="Normal 40 8 2" xfId="7341" xr:uid="{00000000-0005-0000-0000-00002C1D0000}"/>
    <cellStyle name="Normal 40 9" xfId="7342" xr:uid="{00000000-0005-0000-0000-00002D1D0000}"/>
    <cellStyle name="Normal 40 9 2" xfId="7343" xr:uid="{00000000-0005-0000-0000-00002E1D0000}"/>
    <cellStyle name="Normal 41" xfId="7344" xr:uid="{00000000-0005-0000-0000-00002F1D0000}"/>
    <cellStyle name="Normal 41 2" xfId="7345" xr:uid="{00000000-0005-0000-0000-0000301D0000}"/>
    <cellStyle name="Normal 41 2 2" xfId="7346" xr:uid="{00000000-0005-0000-0000-0000311D0000}"/>
    <cellStyle name="Normal 41 2 2 2" xfId="7347" xr:uid="{00000000-0005-0000-0000-0000321D0000}"/>
    <cellStyle name="Normal 41 2 2 2 2" xfId="7348" xr:uid="{00000000-0005-0000-0000-0000331D0000}"/>
    <cellStyle name="Normal 41 2 2 2 3" xfId="7349" xr:uid="{00000000-0005-0000-0000-0000341D0000}"/>
    <cellStyle name="Normal 41 2 2 2 4" xfId="7350" xr:uid="{00000000-0005-0000-0000-0000351D0000}"/>
    <cellStyle name="Normal 41 2 2 3" xfId="7351" xr:uid="{00000000-0005-0000-0000-0000361D0000}"/>
    <cellStyle name="Normal 41 2 2 3 2" xfId="7352" xr:uid="{00000000-0005-0000-0000-0000371D0000}"/>
    <cellStyle name="Normal 41 2 2 3 3" xfId="7353" xr:uid="{00000000-0005-0000-0000-0000381D0000}"/>
    <cellStyle name="Normal 41 2 2 3 4" xfId="7354" xr:uid="{00000000-0005-0000-0000-0000391D0000}"/>
    <cellStyle name="Normal 41 2 2 4" xfId="7355" xr:uid="{00000000-0005-0000-0000-00003A1D0000}"/>
    <cellStyle name="Normal 41 2 2 4 2" xfId="7356" xr:uid="{00000000-0005-0000-0000-00003B1D0000}"/>
    <cellStyle name="Normal 41 2 2 4 3" xfId="7357" xr:uid="{00000000-0005-0000-0000-00003C1D0000}"/>
    <cellStyle name="Normal 41 2 2 4 4" xfId="7358" xr:uid="{00000000-0005-0000-0000-00003D1D0000}"/>
    <cellStyle name="Normal 41 2 2 5" xfId="7359" xr:uid="{00000000-0005-0000-0000-00003E1D0000}"/>
    <cellStyle name="Normal 41 2 2 6" xfId="7360" xr:uid="{00000000-0005-0000-0000-00003F1D0000}"/>
    <cellStyle name="Normal 41 2 2 7" xfId="7361" xr:uid="{00000000-0005-0000-0000-0000401D0000}"/>
    <cellStyle name="Normal 41 2 3" xfId="7362" xr:uid="{00000000-0005-0000-0000-0000411D0000}"/>
    <cellStyle name="Normal 41 2 3 2" xfId="7363" xr:uid="{00000000-0005-0000-0000-0000421D0000}"/>
    <cellStyle name="Normal 41 2 3 3" xfId="7364" xr:uid="{00000000-0005-0000-0000-0000431D0000}"/>
    <cellStyle name="Normal 41 2 3 4" xfId="7365" xr:uid="{00000000-0005-0000-0000-0000441D0000}"/>
    <cellStyle name="Normal 41 2 4" xfId="7366" xr:uid="{00000000-0005-0000-0000-0000451D0000}"/>
    <cellStyle name="Normal 41 2 4 2" xfId="7367" xr:uid="{00000000-0005-0000-0000-0000461D0000}"/>
    <cellStyle name="Normal 41 2 4 3" xfId="7368" xr:uid="{00000000-0005-0000-0000-0000471D0000}"/>
    <cellStyle name="Normal 41 2 4 4" xfId="7369" xr:uid="{00000000-0005-0000-0000-0000481D0000}"/>
    <cellStyle name="Normal 41 2 5" xfId="7370" xr:uid="{00000000-0005-0000-0000-0000491D0000}"/>
    <cellStyle name="Normal 41 2 5 2" xfId="7371" xr:uid="{00000000-0005-0000-0000-00004A1D0000}"/>
    <cellStyle name="Normal 41 2 5 3" xfId="7372" xr:uid="{00000000-0005-0000-0000-00004B1D0000}"/>
    <cellStyle name="Normal 41 2 5 4" xfId="7373" xr:uid="{00000000-0005-0000-0000-00004C1D0000}"/>
    <cellStyle name="Normal 41 2 6" xfId="7374" xr:uid="{00000000-0005-0000-0000-00004D1D0000}"/>
    <cellStyle name="Normal 41 2 7" xfId="7375" xr:uid="{00000000-0005-0000-0000-00004E1D0000}"/>
    <cellStyle name="Normal 41 2 8" xfId="7376" xr:uid="{00000000-0005-0000-0000-00004F1D0000}"/>
    <cellStyle name="Normal 41 3" xfId="7377" xr:uid="{00000000-0005-0000-0000-0000501D0000}"/>
    <cellStyle name="Normal 41 3 2" xfId="7378" xr:uid="{00000000-0005-0000-0000-0000511D0000}"/>
    <cellStyle name="Normal 41 3 2 2" xfId="7379" xr:uid="{00000000-0005-0000-0000-0000521D0000}"/>
    <cellStyle name="Normal 41 3 2 3" xfId="7380" xr:uid="{00000000-0005-0000-0000-0000531D0000}"/>
    <cellStyle name="Normal 41 3 2 4" xfId="7381" xr:uid="{00000000-0005-0000-0000-0000541D0000}"/>
    <cellStyle name="Normal 41 3 3" xfId="7382" xr:uid="{00000000-0005-0000-0000-0000551D0000}"/>
    <cellStyle name="Normal 41 3 3 2" xfId="7383" xr:uid="{00000000-0005-0000-0000-0000561D0000}"/>
    <cellStyle name="Normal 41 3 3 3" xfId="7384" xr:uid="{00000000-0005-0000-0000-0000571D0000}"/>
    <cellStyle name="Normal 41 3 3 4" xfId="7385" xr:uid="{00000000-0005-0000-0000-0000581D0000}"/>
    <cellStyle name="Normal 41 3 4" xfId="7386" xr:uid="{00000000-0005-0000-0000-0000591D0000}"/>
    <cellStyle name="Normal 41 3 4 2" xfId="7387" xr:uid="{00000000-0005-0000-0000-00005A1D0000}"/>
    <cellStyle name="Normal 41 3 4 3" xfId="7388" xr:uid="{00000000-0005-0000-0000-00005B1D0000}"/>
    <cellStyle name="Normal 41 3 4 4" xfId="7389" xr:uid="{00000000-0005-0000-0000-00005C1D0000}"/>
    <cellStyle name="Normal 41 3 5" xfId="7390" xr:uid="{00000000-0005-0000-0000-00005D1D0000}"/>
    <cellStyle name="Normal 41 3 6" xfId="7391" xr:uid="{00000000-0005-0000-0000-00005E1D0000}"/>
    <cellStyle name="Normal 41 3 7" xfId="7392" xr:uid="{00000000-0005-0000-0000-00005F1D0000}"/>
    <cellStyle name="Normal 41 4" xfId="7393" xr:uid="{00000000-0005-0000-0000-0000601D0000}"/>
    <cellStyle name="Normal 41 4 2" xfId="7394" xr:uid="{00000000-0005-0000-0000-0000611D0000}"/>
    <cellStyle name="Normal 41 4 3" xfId="7395" xr:uid="{00000000-0005-0000-0000-0000621D0000}"/>
    <cellStyle name="Normal 41 4 4" xfId="7396" xr:uid="{00000000-0005-0000-0000-0000631D0000}"/>
    <cellStyle name="Normal 41 5" xfId="7397" xr:uid="{00000000-0005-0000-0000-0000641D0000}"/>
    <cellStyle name="Normal 41 5 2" xfId="7398" xr:uid="{00000000-0005-0000-0000-0000651D0000}"/>
    <cellStyle name="Normal 41 5 3" xfId="7399" xr:uid="{00000000-0005-0000-0000-0000661D0000}"/>
    <cellStyle name="Normal 41 5 4" xfId="7400" xr:uid="{00000000-0005-0000-0000-0000671D0000}"/>
    <cellStyle name="Normal 41 6" xfId="7401" xr:uid="{00000000-0005-0000-0000-0000681D0000}"/>
    <cellStyle name="Normal 41 6 2" xfId="7402" xr:uid="{00000000-0005-0000-0000-0000691D0000}"/>
    <cellStyle name="Normal 41 6 3" xfId="7403" xr:uid="{00000000-0005-0000-0000-00006A1D0000}"/>
    <cellStyle name="Normal 41 6 4" xfId="7404" xr:uid="{00000000-0005-0000-0000-00006B1D0000}"/>
    <cellStyle name="Normal 41 7" xfId="7405" xr:uid="{00000000-0005-0000-0000-00006C1D0000}"/>
    <cellStyle name="Normal 41 8" xfId="7406" xr:uid="{00000000-0005-0000-0000-00006D1D0000}"/>
    <cellStyle name="Normal 41 9" xfId="7407" xr:uid="{00000000-0005-0000-0000-00006E1D0000}"/>
    <cellStyle name="Normal 42" xfId="7408" xr:uid="{00000000-0005-0000-0000-00006F1D0000}"/>
    <cellStyle name="Normal 42 2" xfId="7409" xr:uid="{00000000-0005-0000-0000-0000701D0000}"/>
    <cellStyle name="Normal 42 2 2" xfId="7410" xr:uid="{00000000-0005-0000-0000-0000711D0000}"/>
    <cellStyle name="Normal 42 2 2 2" xfId="7411" xr:uid="{00000000-0005-0000-0000-0000721D0000}"/>
    <cellStyle name="Normal 42 2 2 2 2" xfId="7412" xr:uid="{00000000-0005-0000-0000-0000731D0000}"/>
    <cellStyle name="Normal 42 2 2 2 3" xfId="7413" xr:uid="{00000000-0005-0000-0000-0000741D0000}"/>
    <cellStyle name="Normal 42 2 2 2 4" xfId="7414" xr:uid="{00000000-0005-0000-0000-0000751D0000}"/>
    <cellStyle name="Normal 42 2 2 3" xfId="7415" xr:uid="{00000000-0005-0000-0000-0000761D0000}"/>
    <cellStyle name="Normal 42 2 2 3 2" xfId="7416" xr:uid="{00000000-0005-0000-0000-0000771D0000}"/>
    <cellStyle name="Normal 42 2 2 3 3" xfId="7417" xr:uid="{00000000-0005-0000-0000-0000781D0000}"/>
    <cellStyle name="Normal 42 2 2 3 4" xfId="7418" xr:uid="{00000000-0005-0000-0000-0000791D0000}"/>
    <cellStyle name="Normal 42 2 2 4" xfId="7419" xr:uid="{00000000-0005-0000-0000-00007A1D0000}"/>
    <cellStyle name="Normal 42 2 2 4 2" xfId="7420" xr:uid="{00000000-0005-0000-0000-00007B1D0000}"/>
    <cellStyle name="Normal 42 2 2 4 3" xfId="7421" xr:uid="{00000000-0005-0000-0000-00007C1D0000}"/>
    <cellStyle name="Normal 42 2 2 4 4" xfId="7422" xr:uid="{00000000-0005-0000-0000-00007D1D0000}"/>
    <cellStyle name="Normal 42 2 2 5" xfId="7423" xr:uid="{00000000-0005-0000-0000-00007E1D0000}"/>
    <cellStyle name="Normal 42 2 2 6" xfId="7424" xr:uid="{00000000-0005-0000-0000-00007F1D0000}"/>
    <cellStyle name="Normal 42 2 2 7" xfId="7425" xr:uid="{00000000-0005-0000-0000-0000801D0000}"/>
    <cellStyle name="Normal 42 2 3" xfId="7426" xr:uid="{00000000-0005-0000-0000-0000811D0000}"/>
    <cellStyle name="Normal 42 2 3 2" xfId="7427" xr:uid="{00000000-0005-0000-0000-0000821D0000}"/>
    <cellStyle name="Normal 42 2 3 3" xfId="7428" xr:uid="{00000000-0005-0000-0000-0000831D0000}"/>
    <cellStyle name="Normal 42 2 3 4" xfId="7429" xr:uid="{00000000-0005-0000-0000-0000841D0000}"/>
    <cellStyle name="Normal 42 2 4" xfId="7430" xr:uid="{00000000-0005-0000-0000-0000851D0000}"/>
    <cellStyle name="Normal 42 2 4 2" xfId="7431" xr:uid="{00000000-0005-0000-0000-0000861D0000}"/>
    <cellStyle name="Normal 42 2 4 3" xfId="7432" xr:uid="{00000000-0005-0000-0000-0000871D0000}"/>
    <cellStyle name="Normal 42 2 4 4" xfId="7433" xr:uid="{00000000-0005-0000-0000-0000881D0000}"/>
    <cellStyle name="Normal 42 2 5" xfId="7434" xr:uid="{00000000-0005-0000-0000-0000891D0000}"/>
    <cellStyle name="Normal 42 2 5 2" xfId="7435" xr:uid="{00000000-0005-0000-0000-00008A1D0000}"/>
    <cellStyle name="Normal 42 2 5 3" xfId="7436" xr:uid="{00000000-0005-0000-0000-00008B1D0000}"/>
    <cellStyle name="Normal 42 2 5 4" xfId="7437" xr:uid="{00000000-0005-0000-0000-00008C1D0000}"/>
    <cellStyle name="Normal 42 2 6" xfId="7438" xr:uid="{00000000-0005-0000-0000-00008D1D0000}"/>
    <cellStyle name="Normal 42 2 7" xfId="7439" xr:uid="{00000000-0005-0000-0000-00008E1D0000}"/>
    <cellStyle name="Normal 42 2 8" xfId="7440" xr:uid="{00000000-0005-0000-0000-00008F1D0000}"/>
    <cellStyle name="Normal 42 3" xfId="7441" xr:uid="{00000000-0005-0000-0000-0000901D0000}"/>
    <cellStyle name="Normal 42 3 2" xfId="7442" xr:uid="{00000000-0005-0000-0000-0000911D0000}"/>
    <cellStyle name="Normal 42 3 2 2" xfId="7443" xr:uid="{00000000-0005-0000-0000-0000921D0000}"/>
    <cellStyle name="Normal 42 3 2 3" xfId="7444" xr:uid="{00000000-0005-0000-0000-0000931D0000}"/>
    <cellStyle name="Normal 42 3 2 4" xfId="7445" xr:uid="{00000000-0005-0000-0000-0000941D0000}"/>
    <cellStyle name="Normal 42 3 3" xfId="7446" xr:uid="{00000000-0005-0000-0000-0000951D0000}"/>
    <cellStyle name="Normal 42 3 3 2" xfId="7447" xr:uid="{00000000-0005-0000-0000-0000961D0000}"/>
    <cellStyle name="Normal 42 3 3 3" xfId="7448" xr:uid="{00000000-0005-0000-0000-0000971D0000}"/>
    <cellStyle name="Normal 42 3 3 4" xfId="7449" xr:uid="{00000000-0005-0000-0000-0000981D0000}"/>
    <cellStyle name="Normal 42 3 4" xfId="7450" xr:uid="{00000000-0005-0000-0000-0000991D0000}"/>
    <cellStyle name="Normal 42 3 4 2" xfId="7451" xr:uid="{00000000-0005-0000-0000-00009A1D0000}"/>
    <cellStyle name="Normal 42 3 4 3" xfId="7452" xr:uid="{00000000-0005-0000-0000-00009B1D0000}"/>
    <cellStyle name="Normal 42 3 4 4" xfId="7453" xr:uid="{00000000-0005-0000-0000-00009C1D0000}"/>
    <cellStyle name="Normal 42 3 5" xfId="7454" xr:uid="{00000000-0005-0000-0000-00009D1D0000}"/>
    <cellStyle name="Normal 42 3 6" xfId="7455" xr:uid="{00000000-0005-0000-0000-00009E1D0000}"/>
    <cellStyle name="Normal 42 3 7" xfId="7456" xr:uid="{00000000-0005-0000-0000-00009F1D0000}"/>
    <cellStyle name="Normal 42 4" xfId="7457" xr:uid="{00000000-0005-0000-0000-0000A01D0000}"/>
    <cellStyle name="Normal 42 4 2" xfId="7458" xr:uid="{00000000-0005-0000-0000-0000A11D0000}"/>
    <cellStyle name="Normal 42 4 3" xfId="7459" xr:uid="{00000000-0005-0000-0000-0000A21D0000}"/>
    <cellStyle name="Normal 42 4 4" xfId="7460" xr:uid="{00000000-0005-0000-0000-0000A31D0000}"/>
    <cellStyle name="Normal 42 5" xfId="7461" xr:uid="{00000000-0005-0000-0000-0000A41D0000}"/>
    <cellStyle name="Normal 42 5 2" xfId="7462" xr:uid="{00000000-0005-0000-0000-0000A51D0000}"/>
    <cellStyle name="Normal 42 5 3" xfId="7463" xr:uid="{00000000-0005-0000-0000-0000A61D0000}"/>
    <cellStyle name="Normal 42 5 4" xfId="7464" xr:uid="{00000000-0005-0000-0000-0000A71D0000}"/>
    <cellStyle name="Normal 42 6" xfId="7465" xr:uid="{00000000-0005-0000-0000-0000A81D0000}"/>
    <cellStyle name="Normal 42 6 2" xfId="7466" xr:uid="{00000000-0005-0000-0000-0000A91D0000}"/>
    <cellStyle name="Normal 42 6 3" xfId="7467" xr:uid="{00000000-0005-0000-0000-0000AA1D0000}"/>
    <cellStyle name="Normal 42 6 4" xfId="7468" xr:uid="{00000000-0005-0000-0000-0000AB1D0000}"/>
    <cellStyle name="Normal 42 7" xfId="7469" xr:uid="{00000000-0005-0000-0000-0000AC1D0000}"/>
    <cellStyle name="Normal 42 8" xfId="7470" xr:uid="{00000000-0005-0000-0000-0000AD1D0000}"/>
    <cellStyle name="Normal 42 9" xfId="7471" xr:uid="{00000000-0005-0000-0000-0000AE1D0000}"/>
    <cellStyle name="Normal 43" xfId="7472" xr:uid="{00000000-0005-0000-0000-0000AF1D0000}"/>
    <cellStyle name="Normal 43 2" xfId="7473" xr:uid="{00000000-0005-0000-0000-0000B01D0000}"/>
    <cellStyle name="Normal 43 2 2" xfId="7474" xr:uid="{00000000-0005-0000-0000-0000B11D0000}"/>
    <cellStyle name="Normal 43 2 2 2" xfId="7475" xr:uid="{00000000-0005-0000-0000-0000B21D0000}"/>
    <cellStyle name="Normal 43 2 2 2 2" xfId="7476" xr:uid="{00000000-0005-0000-0000-0000B31D0000}"/>
    <cellStyle name="Normal 43 2 2 2 3" xfId="7477" xr:uid="{00000000-0005-0000-0000-0000B41D0000}"/>
    <cellStyle name="Normal 43 2 2 2 4" xfId="7478" xr:uid="{00000000-0005-0000-0000-0000B51D0000}"/>
    <cellStyle name="Normal 43 2 2 3" xfId="7479" xr:uid="{00000000-0005-0000-0000-0000B61D0000}"/>
    <cellStyle name="Normal 43 2 2 3 2" xfId="7480" xr:uid="{00000000-0005-0000-0000-0000B71D0000}"/>
    <cellStyle name="Normal 43 2 2 3 3" xfId="7481" xr:uid="{00000000-0005-0000-0000-0000B81D0000}"/>
    <cellStyle name="Normal 43 2 2 3 4" xfId="7482" xr:uid="{00000000-0005-0000-0000-0000B91D0000}"/>
    <cellStyle name="Normal 43 2 2 4" xfId="7483" xr:uid="{00000000-0005-0000-0000-0000BA1D0000}"/>
    <cellStyle name="Normal 43 2 2 4 2" xfId="7484" xr:uid="{00000000-0005-0000-0000-0000BB1D0000}"/>
    <cellStyle name="Normal 43 2 2 4 3" xfId="7485" xr:uid="{00000000-0005-0000-0000-0000BC1D0000}"/>
    <cellStyle name="Normal 43 2 2 4 4" xfId="7486" xr:uid="{00000000-0005-0000-0000-0000BD1D0000}"/>
    <cellStyle name="Normal 43 2 2 5" xfId="7487" xr:uid="{00000000-0005-0000-0000-0000BE1D0000}"/>
    <cellStyle name="Normal 43 2 2 6" xfId="7488" xr:uid="{00000000-0005-0000-0000-0000BF1D0000}"/>
    <cellStyle name="Normal 43 2 2 7" xfId="7489" xr:uid="{00000000-0005-0000-0000-0000C01D0000}"/>
    <cellStyle name="Normal 43 2 3" xfId="7490" xr:uid="{00000000-0005-0000-0000-0000C11D0000}"/>
    <cellStyle name="Normal 43 2 3 2" xfId="7491" xr:uid="{00000000-0005-0000-0000-0000C21D0000}"/>
    <cellStyle name="Normal 43 2 3 3" xfId="7492" xr:uid="{00000000-0005-0000-0000-0000C31D0000}"/>
    <cellStyle name="Normal 43 2 3 4" xfId="7493" xr:uid="{00000000-0005-0000-0000-0000C41D0000}"/>
    <cellStyle name="Normal 43 2 4" xfId="7494" xr:uid="{00000000-0005-0000-0000-0000C51D0000}"/>
    <cellStyle name="Normal 43 2 4 2" xfId="7495" xr:uid="{00000000-0005-0000-0000-0000C61D0000}"/>
    <cellStyle name="Normal 43 2 4 3" xfId="7496" xr:uid="{00000000-0005-0000-0000-0000C71D0000}"/>
    <cellStyle name="Normal 43 2 4 4" xfId="7497" xr:uid="{00000000-0005-0000-0000-0000C81D0000}"/>
    <cellStyle name="Normal 43 2 5" xfId="7498" xr:uid="{00000000-0005-0000-0000-0000C91D0000}"/>
    <cellStyle name="Normal 43 2 5 2" xfId="7499" xr:uid="{00000000-0005-0000-0000-0000CA1D0000}"/>
    <cellStyle name="Normal 43 2 5 3" xfId="7500" xr:uid="{00000000-0005-0000-0000-0000CB1D0000}"/>
    <cellStyle name="Normal 43 2 5 4" xfId="7501" xr:uid="{00000000-0005-0000-0000-0000CC1D0000}"/>
    <cellStyle name="Normal 43 2 6" xfId="7502" xr:uid="{00000000-0005-0000-0000-0000CD1D0000}"/>
    <cellStyle name="Normal 43 2 7" xfId="7503" xr:uid="{00000000-0005-0000-0000-0000CE1D0000}"/>
    <cellStyle name="Normal 43 2 8" xfId="7504" xr:uid="{00000000-0005-0000-0000-0000CF1D0000}"/>
    <cellStyle name="Normal 43 3" xfId="7505" xr:uid="{00000000-0005-0000-0000-0000D01D0000}"/>
    <cellStyle name="Normal 43 3 2" xfId="7506" xr:uid="{00000000-0005-0000-0000-0000D11D0000}"/>
    <cellStyle name="Normal 43 3 2 2" xfId="7507" xr:uid="{00000000-0005-0000-0000-0000D21D0000}"/>
    <cellStyle name="Normal 43 3 2 3" xfId="7508" xr:uid="{00000000-0005-0000-0000-0000D31D0000}"/>
    <cellStyle name="Normal 43 3 2 4" xfId="7509" xr:uid="{00000000-0005-0000-0000-0000D41D0000}"/>
    <cellStyle name="Normal 43 3 3" xfId="7510" xr:uid="{00000000-0005-0000-0000-0000D51D0000}"/>
    <cellStyle name="Normal 43 3 3 2" xfId="7511" xr:uid="{00000000-0005-0000-0000-0000D61D0000}"/>
    <cellStyle name="Normal 43 3 3 3" xfId="7512" xr:uid="{00000000-0005-0000-0000-0000D71D0000}"/>
    <cellStyle name="Normal 43 3 3 4" xfId="7513" xr:uid="{00000000-0005-0000-0000-0000D81D0000}"/>
    <cellStyle name="Normal 43 3 4" xfId="7514" xr:uid="{00000000-0005-0000-0000-0000D91D0000}"/>
    <cellStyle name="Normal 43 3 4 2" xfId="7515" xr:uid="{00000000-0005-0000-0000-0000DA1D0000}"/>
    <cellStyle name="Normal 43 3 4 3" xfId="7516" xr:uid="{00000000-0005-0000-0000-0000DB1D0000}"/>
    <cellStyle name="Normal 43 3 4 4" xfId="7517" xr:uid="{00000000-0005-0000-0000-0000DC1D0000}"/>
    <cellStyle name="Normal 43 3 5" xfId="7518" xr:uid="{00000000-0005-0000-0000-0000DD1D0000}"/>
    <cellStyle name="Normal 43 3 6" xfId="7519" xr:uid="{00000000-0005-0000-0000-0000DE1D0000}"/>
    <cellStyle name="Normal 43 3 7" xfId="7520" xr:uid="{00000000-0005-0000-0000-0000DF1D0000}"/>
    <cellStyle name="Normal 43 4" xfId="7521" xr:uid="{00000000-0005-0000-0000-0000E01D0000}"/>
    <cellStyle name="Normal 43 4 2" xfId="7522" xr:uid="{00000000-0005-0000-0000-0000E11D0000}"/>
    <cellStyle name="Normal 43 4 3" xfId="7523" xr:uid="{00000000-0005-0000-0000-0000E21D0000}"/>
    <cellStyle name="Normal 43 4 4" xfId="7524" xr:uid="{00000000-0005-0000-0000-0000E31D0000}"/>
    <cellStyle name="Normal 43 5" xfId="7525" xr:uid="{00000000-0005-0000-0000-0000E41D0000}"/>
    <cellStyle name="Normal 43 5 2" xfId="7526" xr:uid="{00000000-0005-0000-0000-0000E51D0000}"/>
    <cellStyle name="Normal 43 5 3" xfId="7527" xr:uid="{00000000-0005-0000-0000-0000E61D0000}"/>
    <cellStyle name="Normal 43 5 4" xfId="7528" xr:uid="{00000000-0005-0000-0000-0000E71D0000}"/>
    <cellStyle name="Normal 43 6" xfId="7529" xr:uid="{00000000-0005-0000-0000-0000E81D0000}"/>
    <cellStyle name="Normal 43 6 2" xfId="7530" xr:uid="{00000000-0005-0000-0000-0000E91D0000}"/>
    <cellStyle name="Normal 43 6 3" xfId="7531" xr:uid="{00000000-0005-0000-0000-0000EA1D0000}"/>
    <cellStyle name="Normal 43 6 4" xfId="7532" xr:uid="{00000000-0005-0000-0000-0000EB1D0000}"/>
    <cellStyle name="Normal 43 7" xfId="7533" xr:uid="{00000000-0005-0000-0000-0000EC1D0000}"/>
    <cellStyle name="Normal 43 8" xfId="7534" xr:uid="{00000000-0005-0000-0000-0000ED1D0000}"/>
    <cellStyle name="Normal 43 9" xfId="7535" xr:uid="{00000000-0005-0000-0000-0000EE1D0000}"/>
    <cellStyle name="Normal 44" xfId="7536" xr:uid="{00000000-0005-0000-0000-0000EF1D0000}"/>
    <cellStyle name="Normal 44 2" xfId="7537" xr:uid="{00000000-0005-0000-0000-0000F01D0000}"/>
    <cellStyle name="Normal 44 2 2" xfId="7538" xr:uid="{00000000-0005-0000-0000-0000F11D0000}"/>
    <cellStyle name="Normal 44 2 2 2" xfId="7539" xr:uid="{00000000-0005-0000-0000-0000F21D0000}"/>
    <cellStyle name="Normal 44 2 2 2 2" xfId="7540" xr:uid="{00000000-0005-0000-0000-0000F31D0000}"/>
    <cellStyle name="Normal 44 2 2 2 3" xfId="7541" xr:uid="{00000000-0005-0000-0000-0000F41D0000}"/>
    <cellStyle name="Normal 44 2 2 2 4" xfId="7542" xr:uid="{00000000-0005-0000-0000-0000F51D0000}"/>
    <cellStyle name="Normal 44 2 2 3" xfId="7543" xr:uid="{00000000-0005-0000-0000-0000F61D0000}"/>
    <cellStyle name="Normal 44 2 2 3 2" xfId="7544" xr:uid="{00000000-0005-0000-0000-0000F71D0000}"/>
    <cellStyle name="Normal 44 2 2 3 3" xfId="7545" xr:uid="{00000000-0005-0000-0000-0000F81D0000}"/>
    <cellStyle name="Normal 44 2 2 3 4" xfId="7546" xr:uid="{00000000-0005-0000-0000-0000F91D0000}"/>
    <cellStyle name="Normal 44 2 2 4" xfId="7547" xr:uid="{00000000-0005-0000-0000-0000FA1D0000}"/>
    <cellStyle name="Normal 44 2 2 4 2" xfId="7548" xr:uid="{00000000-0005-0000-0000-0000FB1D0000}"/>
    <cellStyle name="Normal 44 2 2 4 3" xfId="7549" xr:uid="{00000000-0005-0000-0000-0000FC1D0000}"/>
    <cellStyle name="Normal 44 2 2 4 4" xfId="7550" xr:uid="{00000000-0005-0000-0000-0000FD1D0000}"/>
    <cellStyle name="Normal 44 2 2 5" xfId="7551" xr:uid="{00000000-0005-0000-0000-0000FE1D0000}"/>
    <cellStyle name="Normal 44 2 2 6" xfId="7552" xr:uid="{00000000-0005-0000-0000-0000FF1D0000}"/>
    <cellStyle name="Normal 44 2 2 7" xfId="7553" xr:uid="{00000000-0005-0000-0000-0000001E0000}"/>
    <cellStyle name="Normal 44 2 3" xfId="7554" xr:uid="{00000000-0005-0000-0000-0000011E0000}"/>
    <cellStyle name="Normal 44 2 3 2" xfId="7555" xr:uid="{00000000-0005-0000-0000-0000021E0000}"/>
    <cellStyle name="Normal 44 2 3 3" xfId="7556" xr:uid="{00000000-0005-0000-0000-0000031E0000}"/>
    <cellStyle name="Normal 44 2 3 4" xfId="7557" xr:uid="{00000000-0005-0000-0000-0000041E0000}"/>
    <cellStyle name="Normal 44 2 4" xfId="7558" xr:uid="{00000000-0005-0000-0000-0000051E0000}"/>
    <cellStyle name="Normal 44 2 4 2" xfId="7559" xr:uid="{00000000-0005-0000-0000-0000061E0000}"/>
    <cellStyle name="Normal 44 2 4 3" xfId="7560" xr:uid="{00000000-0005-0000-0000-0000071E0000}"/>
    <cellStyle name="Normal 44 2 4 4" xfId="7561" xr:uid="{00000000-0005-0000-0000-0000081E0000}"/>
    <cellStyle name="Normal 44 2 5" xfId="7562" xr:uid="{00000000-0005-0000-0000-0000091E0000}"/>
    <cellStyle name="Normal 44 2 5 2" xfId="7563" xr:uid="{00000000-0005-0000-0000-00000A1E0000}"/>
    <cellStyle name="Normal 44 2 5 3" xfId="7564" xr:uid="{00000000-0005-0000-0000-00000B1E0000}"/>
    <cellStyle name="Normal 44 2 5 4" xfId="7565" xr:uid="{00000000-0005-0000-0000-00000C1E0000}"/>
    <cellStyle name="Normal 44 2 6" xfId="7566" xr:uid="{00000000-0005-0000-0000-00000D1E0000}"/>
    <cellStyle name="Normal 44 2 7" xfId="7567" xr:uid="{00000000-0005-0000-0000-00000E1E0000}"/>
    <cellStyle name="Normal 44 2 8" xfId="7568" xr:uid="{00000000-0005-0000-0000-00000F1E0000}"/>
    <cellStyle name="Normal 44 3" xfId="7569" xr:uid="{00000000-0005-0000-0000-0000101E0000}"/>
    <cellStyle name="Normal 44 3 2" xfId="7570" xr:uid="{00000000-0005-0000-0000-0000111E0000}"/>
    <cellStyle name="Normal 44 3 2 2" xfId="7571" xr:uid="{00000000-0005-0000-0000-0000121E0000}"/>
    <cellStyle name="Normal 44 3 2 3" xfId="7572" xr:uid="{00000000-0005-0000-0000-0000131E0000}"/>
    <cellStyle name="Normal 44 3 2 4" xfId="7573" xr:uid="{00000000-0005-0000-0000-0000141E0000}"/>
    <cellStyle name="Normal 44 3 3" xfId="7574" xr:uid="{00000000-0005-0000-0000-0000151E0000}"/>
    <cellStyle name="Normal 44 3 3 2" xfId="7575" xr:uid="{00000000-0005-0000-0000-0000161E0000}"/>
    <cellStyle name="Normal 44 3 3 3" xfId="7576" xr:uid="{00000000-0005-0000-0000-0000171E0000}"/>
    <cellStyle name="Normal 44 3 3 4" xfId="7577" xr:uid="{00000000-0005-0000-0000-0000181E0000}"/>
    <cellStyle name="Normal 44 3 4" xfId="7578" xr:uid="{00000000-0005-0000-0000-0000191E0000}"/>
    <cellStyle name="Normal 44 3 4 2" xfId="7579" xr:uid="{00000000-0005-0000-0000-00001A1E0000}"/>
    <cellStyle name="Normal 44 3 4 3" xfId="7580" xr:uid="{00000000-0005-0000-0000-00001B1E0000}"/>
    <cellStyle name="Normal 44 3 4 4" xfId="7581" xr:uid="{00000000-0005-0000-0000-00001C1E0000}"/>
    <cellStyle name="Normal 44 3 5" xfId="7582" xr:uid="{00000000-0005-0000-0000-00001D1E0000}"/>
    <cellStyle name="Normal 44 3 6" xfId="7583" xr:uid="{00000000-0005-0000-0000-00001E1E0000}"/>
    <cellStyle name="Normal 44 3 7" xfId="7584" xr:uid="{00000000-0005-0000-0000-00001F1E0000}"/>
    <cellStyle name="Normal 44 4" xfId="7585" xr:uid="{00000000-0005-0000-0000-0000201E0000}"/>
    <cellStyle name="Normal 44 4 2" xfId="7586" xr:uid="{00000000-0005-0000-0000-0000211E0000}"/>
    <cellStyle name="Normal 44 4 3" xfId="7587" xr:uid="{00000000-0005-0000-0000-0000221E0000}"/>
    <cellStyle name="Normal 44 4 4" xfId="7588" xr:uid="{00000000-0005-0000-0000-0000231E0000}"/>
    <cellStyle name="Normal 44 5" xfId="7589" xr:uid="{00000000-0005-0000-0000-0000241E0000}"/>
    <cellStyle name="Normal 44 5 2" xfId="7590" xr:uid="{00000000-0005-0000-0000-0000251E0000}"/>
    <cellStyle name="Normal 44 5 3" xfId="7591" xr:uid="{00000000-0005-0000-0000-0000261E0000}"/>
    <cellStyle name="Normal 44 5 4" xfId="7592" xr:uid="{00000000-0005-0000-0000-0000271E0000}"/>
    <cellStyle name="Normal 44 6" xfId="7593" xr:uid="{00000000-0005-0000-0000-0000281E0000}"/>
    <cellStyle name="Normal 44 6 2" xfId="7594" xr:uid="{00000000-0005-0000-0000-0000291E0000}"/>
    <cellStyle name="Normal 44 6 3" xfId="7595" xr:uid="{00000000-0005-0000-0000-00002A1E0000}"/>
    <cellStyle name="Normal 44 6 4" xfId="7596" xr:uid="{00000000-0005-0000-0000-00002B1E0000}"/>
    <cellStyle name="Normal 44 7" xfId="7597" xr:uid="{00000000-0005-0000-0000-00002C1E0000}"/>
    <cellStyle name="Normal 44 8" xfId="7598" xr:uid="{00000000-0005-0000-0000-00002D1E0000}"/>
    <cellStyle name="Normal 44 9" xfId="7599" xr:uid="{00000000-0005-0000-0000-00002E1E0000}"/>
    <cellStyle name="Normal 45" xfId="7600" xr:uid="{00000000-0005-0000-0000-00002F1E0000}"/>
    <cellStyle name="Normal 45 2" xfId="7601" xr:uid="{00000000-0005-0000-0000-0000301E0000}"/>
    <cellStyle name="Normal 45 2 2" xfId="7602" xr:uid="{00000000-0005-0000-0000-0000311E0000}"/>
    <cellStyle name="Normal 45 2 2 2" xfId="7603" xr:uid="{00000000-0005-0000-0000-0000321E0000}"/>
    <cellStyle name="Normal 45 2 2 2 2" xfId="7604" xr:uid="{00000000-0005-0000-0000-0000331E0000}"/>
    <cellStyle name="Normal 45 2 2 2 3" xfId="7605" xr:uid="{00000000-0005-0000-0000-0000341E0000}"/>
    <cellStyle name="Normal 45 2 2 2 4" xfId="7606" xr:uid="{00000000-0005-0000-0000-0000351E0000}"/>
    <cellStyle name="Normal 45 2 2 3" xfId="7607" xr:uid="{00000000-0005-0000-0000-0000361E0000}"/>
    <cellStyle name="Normal 45 2 2 3 2" xfId="7608" xr:uid="{00000000-0005-0000-0000-0000371E0000}"/>
    <cellStyle name="Normal 45 2 2 3 3" xfId="7609" xr:uid="{00000000-0005-0000-0000-0000381E0000}"/>
    <cellStyle name="Normal 45 2 2 3 4" xfId="7610" xr:uid="{00000000-0005-0000-0000-0000391E0000}"/>
    <cellStyle name="Normal 45 2 2 4" xfId="7611" xr:uid="{00000000-0005-0000-0000-00003A1E0000}"/>
    <cellStyle name="Normal 45 2 2 4 2" xfId="7612" xr:uid="{00000000-0005-0000-0000-00003B1E0000}"/>
    <cellStyle name="Normal 45 2 2 4 3" xfId="7613" xr:uid="{00000000-0005-0000-0000-00003C1E0000}"/>
    <cellStyle name="Normal 45 2 2 4 4" xfId="7614" xr:uid="{00000000-0005-0000-0000-00003D1E0000}"/>
    <cellStyle name="Normal 45 2 2 5" xfId="7615" xr:uid="{00000000-0005-0000-0000-00003E1E0000}"/>
    <cellStyle name="Normal 45 2 2 6" xfId="7616" xr:uid="{00000000-0005-0000-0000-00003F1E0000}"/>
    <cellStyle name="Normal 45 2 2 7" xfId="7617" xr:uid="{00000000-0005-0000-0000-0000401E0000}"/>
    <cellStyle name="Normal 45 2 3" xfId="7618" xr:uid="{00000000-0005-0000-0000-0000411E0000}"/>
    <cellStyle name="Normal 45 2 3 2" xfId="7619" xr:uid="{00000000-0005-0000-0000-0000421E0000}"/>
    <cellStyle name="Normal 45 2 3 3" xfId="7620" xr:uid="{00000000-0005-0000-0000-0000431E0000}"/>
    <cellStyle name="Normal 45 2 3 4" xfId="7621" xr:uid="{00000000-0005-0000-0000-0000441E0000}"/>
    <cellStyle name="Normal 45 2 4" xfId="7622" xr:uid="{00000000-0005-0000-0000-0000451E0000}"/>
    <cellStyle name="Normal 45 2 4 2" xfId="7623" xr:uid="{00000000-0005-0000-0000-0000461E0000}"/>
    <cellStyle name="Normal 45 2 4 3" xfId="7624" xr:uid="{00000000-0005-0000-0000-0000471E0000}"/>
    <cellStyle name="Normal 45 2 4 4" xfId="7625" xr:uid="{00000000-0005-0000-0000-0000481E0000}"/>
    <cellStyle name="Normal 45 2 5" xfId="7626" xr:uid="{00000000-0005-0000-0000-0000491E0000}"/>
    <cellStyle name="Normal 45 2 5 2" xfId="7627" xr:uid="{00000000-0005-0000-0000-00004A1E0000}"/>
    <cellStyle name="Normal 45 2 5 3" xfId="7628" xr:uid="{00000000-0005-0000-0000-00004B1E0000}"/>
    <cellStyle name="Normal 45 2 5 4" xfId="7629" xr:uid="{00000000-0005-0000-0000-00004C1E0000}"/>
    <cellStyle name="Normal 45 2 6" xfId="7630" xr:uid="{00000000-0005-0000-0000-00004D1E0000}"/>
    <cellStyle name="Normal 45 2 7" xfId="7631" xr:uid="{00000000-0005-0000-0000-00004E1E0000}"/>
    <cellStyle name="Normal 45 2 8" xfId="7632" xr:uid="{00000000-0005-0000-0000-00004F1E0000}"/>
    <cellStyle name="Normal 45 3" xfId="7633" xr:uid="{00000000-0005-0000-0000-0000501E0000}"/>
    <cellStyle name="Normal 45 3 2" xfId="7634" xr:uid="{00000000-0005-0000-0000-0000511E0000}"/>
    <cellStyle name="Normal 45 3 2 2" xfId="7635" xr:uid="{00000000-0005-0000-0000-0000521E0000}"/>
    <cellStyle name="Normal 45 3 2 3" xfId="7636" xr:uid="{00000000-0005-0000-0000-0000531E0000}"/>
    <cellStyle name="Normal 45 3 2 4" xfId="7637" xr:uid="{00000000-0005-0000-0000-0000541E0000}"/>
    <cellStyle name="Normal 45 3 3" xfId="7638" xr:uid="{00000000-0005-0000-0000-0000551E0000}"/>
    <cellStyle name="Normal 45 3 3 2" xfId="7639" xr:uid="{00000000-0005-0000-0000-0000561E0000}"/>
    <cellStyle name="Normal 45 3 3 3" xfId="7640" xr:uid="{00000000-0005-0000-0000-0000571E0000}"/>
    <cellStyle name="Normal 45 3 3 4" xfId="7641" xr:uid="{00000000-0005-0000-0000-0000581E0000}"/>
    <cellStyle name="Normal 45 3 4" xfId="7642" xr:uid="{00000000-0005-0000-0000-0000591E0000}"/>
    <cellStyle name="Normal 45 3 4 2" xfId="7643" xr:uid="{00000000-0005-0000-0000-00005A1E0000}"/>
    <cellStyle name="Normal 45 3 4 3" xfId="7644" xr:uid="{00000000-0005-0000-0000-00005B1E0000}"/>
    <cellStyle name="Normal 45 3 4 4" xfId="7645" xr:uid="{00000000-0005-0000-0000-00005C1E0000}"/>
    <cellStyle name="Normal 45 3 5" xfId="7646" xr:uid="{00000000-0005-0000-0000-00005D1E0000}"/>
    <cellStyle name="Normal 45 3 6" xfId="7647" xr:uid="{00000000-0005-0000-0000-00005E1E0000}"/>
    <cellStyle name="Normal 45 3 7" xfId="7648" xr:uid="{00000000-0005-0000-0000-00005F1E0000}"/>
    <cellStyle name="Normal 45 4" xfId="7649" xr:uid="{00000000-0005-0000-0000-0000601E0000}"/>
    <cellStyle name="Normal 45 4 2" xfId="7650" xr:uid="{00000000-0005-0000-0000-0000611E0000}"/>
    <cellStyle name="Normal 45 4 3" xfId="7651" xr:uid="{00000000-0005-0000-0000-0000621E0000}"/>
    <cellStyle name="Normal 45 4 4" xfId="7652" xr:uid="{00000000-0005-0000-0000-0000631E0000}"/>
    <cellStyle name="Normal 45 5" xfId="7653" xr:uid="{00000000-0005-0000-0000-0000641E0000}"/>
    <cellStyle name="Normal 45 5 2" xfId="7654" xr:uid="{00000000-0005-0000-0000-0000651E0000}"/>
    <cellStyle name="Normal 45 5 3" xfId="7655" xr:uid="{00000000-0005-0000-0000-0000661E0000}"/>
    <cellStyle name="Normal 45 5 4" xfId="7656" xr:uid="{00000000-0005-0000-0000-0000671E0000}"/>
    <cellStyle name="Normal 45 6" xfId="7657" xr:uid="{00000000-0005-0000-0000-0000681E0000}"/>
    <cellStyle name="Normal 45 6 2" xfId="7658" xr:uid="{00000000-0005-0000-0000-0000691E0000}"/>
    <cellStyle name="Normal 45 6 3" xfId="7659" xr:uid="{00000000-0005-0000-0000-00006A1E0000}"/>
    <cellStyle name="Normal 45 6 4" xfId="7660" xr:uid="{00000000-0005-0000-0000-00006B1E0000}"/>
    <cellStyle name="Normal 45 7" xfId="7661" xr:uid="{00000000-0005-0000-0000-00006C1E0000}"/>
    <cellStyle name="Normal 45 8" xfId="7662" xr:uid="{00000000-0005-0000-0000-00006D1E0000}"/>
    <cellStyle name="Normal 45 9" xfId="7663" xr:uid="{00000000-0005-0000-0000-00006E1E0000}"/>
    <cellStyle name="Normal 46" xfId="7664" xr:uid="{00000000-0005-0000-0000-00006F1E0000}"/>
    <cellStyle name="Normal 46 2" xfId="7665" xr:uid="{00000000-0005-0000-0000-0000701E0000}"/>
    <cellStyle name="Normal 46 2 2" xfId="7666" xr:uid="{00000000-0005-0000-0000-0000711E0000}"/>
    <cellStyle name="Normal 46 2 2 2" xfId="7667" xr:uid="{00000000-0005-0000-0000-0000721E0000}"/>
    <cellStyle name="Normal 46 2 2 2 2" xfId="7668" xr:uid="{00000000-0005-0000-0000-0000731E0000}"/>
    <cellStyle name="Normal 46 2 2 2 3" xfId="7669" xr:uid="{00000000-0005-0000-0000-0000741E0000}"/>
    <cellStyle name="Normal 46 2 2 2 4" xfId="7670" xr:uid="{00000000-0005-0000-0000-0000751E0000}"/>
    <cellStyle name="Normal 46 2 2 3" xfId="7671" xr:uid="{00000000-0005-0000-0000-0000761E0000}"/>
    <cellStyle name="Normal 46 2 2 3 2" xfId="7672" xr:uid="{00000000-0005-0000-0000-0000771E0000}"/>
    <cellStyle name="Normal 46 2 2 3 3" xfId="7673" xr:uid="{00000000-0005-0000-0000-0000781E0000}"/>
    <cellStyle name="Normal 46 2 2 3 4" xfId="7674" xr:uid="{00000000-0005-0000-0000-0000791E0000}"/>
    <cellStyle name="Normal 46 2 2 4" xfId="7675" xr:uid="{00000000-0005-0000-0000-00007A1E0000}"/>
    <cellStyle name="Normal 46 2 2 4 2" xfId="7676" xr:uid="{00000000-0005-0000-0000-00007B1E0000}"/>
    <cellStyle name="Normal 46 2 2 4 3" xfId="7677" xr:uid="{00000000-0005-0000-0000-00007C1E0000}"/>
    <cellStyle name="Normal 46 2 2 4 4" xfId="7678" xr:uid="{00000000-0005-0000-0000-00007D1E0000}"/>
    <cellStyle name="Normal 46 2 2 5" xfId="7679" xr:uid="{00000000-0005-0000-0000-00007E1E0000}"/>
    <cellStyle name="Normal 46 2 2 6" xfId="7680" xr:uid="{00000000-0005-0000-0000-00007F1E0000}"/>
    <cellStyle name="Normal 46 2 2 7" xfId="7681" xr:uid="{00000000-0005-0000-0000-0000801E0000}"/>
    <cellStyle name="Normal 46 2 3" xfId="7682" xr:uid="{00000000-0005-0000-0000-0000811E0000}"/>
    <cellStyle name="Normal 46 2 3 2" xfId="7683" xr:uid="{00000000-0005-0000-0000-0000821E0000}"/>
    <cellStyle name="Normal 46 2 3 3" xfId="7684" xr:uid="{00000000-0005-0000-0000-0000831E0000}"/>
    <cellStyle name="Normal 46 2 3 4" xfId="7685" xr:uid="{00000000-0005-0000-0000-0000841E0000}"/>
    <cellStyle name="Normal 46 2 4" xfId="7686" xr:uid="{00000000-0005-0000-0000-0000851E0000}"/>
    <cellStyle name="Normal 46 2 4 2" xfId="7687" xr:uid="{00000000-0005-0000-0000-0000861E0000}"/>
    <cellStyle name="Normal 46 2 4 3" xfId="7688" xr:uid="{00000000-0005-0000-0000-0000871E0000}"/>
    <cellStyle name="Normal 46 2 4 4" xfId="7689" xr:uid="{00000000-0005-0000-0000-0000881E0000}"/>
    <cellStyle name="Normal 46 2 5" xfId="7690" xr:uid="{00000000-0005-0000-0000-0000891E0000}"/>
    <cellStyle name="Normal 46 2 5 2" xfId="7691" xr:uid="{00000000-0005-0000-0000-00008A1E0000}"/>
    <cellStyle name="Normal 46 2 5 3" xfId="7692" xr:uid="{00000000-0005-0000-0000-00008B1E0000}"/>
    <cellStyle name="Normal 46 2 5 4" xfId="7693" xr:uid="{00000000-0005-0000-0000-00008C1E0000}"/>
    <cellStyle name="Normal 46 2 6" xfId="7694" xr:uid="{00000000-0005-0000-0000-00008D1E0000}"/>
    <cellStyle name="Normal 46 2 7" xfId="7695" xr:uid="{00000000-0005-0000-0000-00008E1E0000}"/>
    <cellStyle name="Normal 46 2 8" xfId="7696" xr:uid="{00000000-0005-0000-0000-00008F1E0000}"/>
    <cellStyle name="Normal 46 3" xfId="7697" xr:uid="{00000000-0005-0000-0000-0000901E0000}"/>
    <cellStyle name="Normal 46 3 2" xfId="7698" xr:uid="{00000000-0005-0000-0000-0000911E0000}"/>
    <cellStyle name="Normal 46 3 2 2" xfId="7699" xr:uid="{00000000-0005-0000-0000-0000921E0000}"/>
    <cellStyle name="Normal 46 3 2 3" xfId="7700" xr:uid="{00000000-0005-0000-0000-0000931E0000}"/>
    <cellStyle name="Normal 46 3 2 4" xfId="7701" xr:uid="{00000000-0005-0000-0000-0000941E0000}"/>
    <cellStyle name="Normal 46 3 3" xfId="7702" xr:uid="{00000000-0005-0000-0000-0000951E0000}"/>
    <cellStyle name="Normal 46 3 3 2" xfId="7703" xr:uid="{00000000-0005-0000-0000-0000961E0000}"/>
    <cellStyle name="Normal 46 3 3 3" xfId="7704" xr:uid="{00000000-0005-0000-0000-0000971E0000}"/>
    <cellStyle name="Normal 46 3 3 4" xfId="7705" xr:uid="{00000000-0005-0000-0000-0000981E0000}"/>
    <cellStyle name="Normal 46 3 4" xfId="7706" xr:uid="{00000000-0005-0000-0000-0000991E0000}"/>
    <cellStyle name="Normal 46 3 4 2" xfId="7707" xr:uid="{00000000-0005-0000-0000-00009A1E0000}"/>
    <cellStyle name="Normal 46 3 4 3" xfId="7708" xr:uid="{00000000-0005-0000-0000-00009B1E0000}"/>
    <cellStyle name="Normal 46 3 4 4" xfId="7709" xr:uid="{00000000-0005-0000-0000-00009C1E0000}"/>
    <cellStyle name="Normal 46 3 5" xfId="7710" xr:uid="{00000000-0005-0000-0000-00009D1E0000}"/>
    <cellStyle name="Normal 46 3 6" xfId="7711" xr:uid="{00000000-0005-0000-0000-00009E1E0000}"/>
    <cellStyle name="Normal 46 3 7" xfId="7712" xr:uid="{00000000-0005-0000-0000-00009F1E0000}"/>
    <cellStyle name="Normal 46 4" xfId="7713" xr:uid="{00000000-0005-0000-0000-0000A01E0000}"/>
    <cellStyle name="Normal 46 4 2" xfId="7714" xr:uid="{00000000-0005-0000-0000-0000A11E0000}"/>
    <cellStyle name="Normal 46 4 3" xfId="7715" xr:uid="{00000000-0005-0000-0000-0000A21E0000}"/>
    <cellStyle name="Normal 46 4 4" xfId="7716" xr:uid="{00000000-0005-0000-0000-0000A31E0000}"/>
    <cellStyle name="Normal 46 5" xfId="7717" xr:uid="{00000000-0005-0000-0000-0000A41E0000}"/>
    <cellStyle name="Normal 46 5 2" xfId="7718" xr:uid="{00000000-0005-0000-0000-0000A51E0000}"/>
    <cellStyle name="Normal 46 5 3" xfId="7719" xr:uid="{00000000-0005-0000-0000-0000A61E0000}"/>
    <cellStyle name="Normal 46 5 4" xfId="7720" xr:uid="{00000000-0005-0000-0000-0000A71E0000}"/>
    <cellStyle name="Normal 46 6" xfId="7721" xr:uid="{00000000-0005-0000-0000-0000A81E0000}"/>
    <cellStyle name="Normal 46 6 2" xfId="7722" xr:uid="{00000000-0005-0000-0000-0000A91E0000}"/>
    <cellStyle name="Normal 46 6 3" xfId="7723" xr:uid="{00000000-0005-0000-0000-0000AA1E0000}"/>
    <cellStyle name="Normal 46 6 4" xfId="7724" xr:uid="{00000000-0005-0000-0000-0000AB1E0000}"/>
    <cellStyle name="Normal 46 7" xfId="7725" xr:uid="{00000000-0005-0000-0000-0000AC1E0000}"/>
    <cellStyle name="Normal 46 8" xfId="7726" xr:uid="{00000000-0005-0000-0000-0000AD1E0000}"/>
    <cellStyle name="Normal 46 9" xfId="7727" xr:uid="{00000000-0005-0000-0000-0000AE1E0000}"/>
    <cellStyle name="Normal 47" xfId="7728" xr:uid="{00000000-0005-0000-0000-0000AF1E0000}"/>
    <cellStyle name="Normal 47 2" xfId="7729" xr:uid="{00000000-0005-0000-0000-0000B01E0000}"/>
    <cellStyle name="Normal 47 2 2" xfId="7730" xr:uid="{00000000-0005-0000-0000-0000B11E0000}"/>
    <cellStyle name="Normal 47 2 2 2" xfId="7731" xr:uid="{00000000-0005-0000-0000-0000B21E0000}"/>
    <cellStyle name="Normal 47 2 2 2 2" xfId="7732" xr:uid="{00000000-0005-0000-0000-0000B31E0000}"/>
    <cellStyle name="Normal 47 2 2 2 3" xfId="7733" xr:uid="{00000000-0005-0000-0000-0000B41E0000}"/>
    <cellStyle name="Normal 47 2 2 2 4" xfId="7734" xr:uid="{00000000-0005-0000-0000-0000B51E0000}"/>
    <cellStyle name="Normal 47 2 2 3" xfId="7735" xr:uid="{00000000-0005-0000-0000-0000B61E0000}"/>
    <cellStyle name="Normal 47 2 2 3 2" xfId="7736" xr:uid="{00000000-0005-0000-0000-0000B71E0000}"/>
    <cellStyle name="Normal 47 2 2 3 3" xfId="7737" xr:uid="{00000000-0005-0000-0000-0000B81E0000}"/>
    <cellStyle name="Normal 47 2 2 3 4" xfId="7738" xr:uid="{00000000-0005-0000-0000-0000B91E0000}"/>
    <cellStyle name="Normal 47 2 2 4" xfId="7739" xr:uid="{00000000-0005-0000-0000-0000BA1E0000}"/>
    <cellStyle name="Normal 47 2 2 4 2" xfId="7740" xr:uid="{00000000-0005-0000-0000-0000BB1E0000}"/>
    <cellStyle name="Normal 47 2 2 4 3" xfId="7741" xr:uid="{00000000-0005-0000-0000-0000BC1E0000}"/>
    <cellStyle name="Normal 47 2 2 4 4" xfId="7742" xr:uid="{00000000-0005-0000-0000-0000BD1E0000}"/>
    <cellStyle name="Normal 47 2 2 5" xfId="7743" xr:uid="{00000000-0005-0000-0000-0000BE1E0000}"/>
    <cellStyle name="Normal 47 2 2 6" xfId="7744" xr:uid="{00000000-0005-0000-0000-0000BF1E0000}"/>
    <cellStyle name="Normal 47 2 2 7" xfId="7745" xr:uid="{00000000-0005-0000-0000-0000C01E0000}"/>
    <cellStyle name="Normal 47 2 3" xfId="7746" xr:uid="{00000000-0005-0000-0000-0000C11E0000}"/>
    <cellStyle name="Normal 47 2 3 2" xfId="7747" xr:uid="{00000000-0005-0000-0000-0000C21E0000}"/>
    <cellStyle name="Normal 47 2 3 3" xfId="7748" xr:uid="{00000000-0005-0000-0000-0000C31E0000}"/>
    <cellStyle name="Normal 47 2 3 4" xfId="7749" xr:uid="{00000000-0005-0000-0000-0000C41E0000}"/>
    <cellStyle name="Normal 47 2 4" xfId="7750" xr:uid="{00000000-0005-0000-0000-0000C51E0000}"/>
    <cellStyle name="Normal 47 2 4 2" xfId="7751" xr:uid="{00000000-0005-0000-0000-0000C61E0000}"/>
    <cellStyle name="Normal 47 2 4 3" xfId="7752" xr:uid="{00000000-0005-0000-0000-0000C71E0000}"/>
    <cellStyle name="Normal 47 2 4 4" xfId="7753" xr:uid="{00000000-0005-0000-0000-0000C81E0000}"/>
    <cellStyle name="Normal 47 2 5" xfId="7754" xr:uid="{00000000-0005-0000-0000-0000C91E0000}"/>
    <cellStyle name="Normal 47 2 5 2" xfId="7755" xr:uid="{00000000-0005-0000-0000-0000CA1E0000}"/>
    <cellStyle name="Normal 47 2 5 3" xfId="7756" xr:uid="{00000000-0005-0000-0000-0000CB1E0000}"/>
    <cellStyle name="Normal 47 2 5 4" xfId="7757" xr:uid="{00000000-0005-0000-0000-0000CC1E0000}"/>
    <cellStyle name="Normal 47 2 6" xfId="7758" xr:uid="{00000000-0005-0000-0000-0000CD1E0000}"/>
    <cellStyle name="Normal 47 2 7" xfId="7759" xr:uid="{00000000-0005-0000-0000-0000CE1E0000}"/>
    <cellStyle name="Normal 47 2 8" xfId="7760" xr:uid="{00000000-0005-0000-0000-0000CF1E0000}"/>
    <cellStyle name="Normal 47 3" xfId="7761" xr:uid="{00000000-0005-0000-0000-0000D01E0000}"/>
    <cellStyle name="Normal 47 3 2" xfId="7762" xr:uid="{00000000-0005-0000-0000-0000D11E0000}"/>
    <cellStyle name="Normal 47 3 2 2" xfId="7763" xr:uid="{00000000-0005-0000-0000-0000D21E0000}"/>
    <cellStyle name="Normal 47 3 2 3" xfId="7764" xr:uid="{00000000-0005-0000-0000-0000D31E0000}"/>
    <cellStyle name="Normal 47 3 2 4" xfId="7765" xr:uid="{00000000-0005-0000-0000-0000D41E0000}"/>
    <cellStyle name="Normal 47 3 3" xfId="7766" xr:uid="{00000000-0005-0000-0000-0000D51E0000}"/>
    <cellStyle name="Normal 47 3 3 2" xfId="7767" xr:uid="{00000000-0005-0000-0000-0000D61E0000}"/>
    <cellStyle name="Normal 47 3 3 3" xfId="7768" xr:uid="{00000000-0005-0000-0000-0000D71E0000}"/>
    <cellStyle name="Normal 47 3 3 4" xfId="7769" xr:uid="{00000000-0005-0000-0000-0000D81E0000}"/>
    <cellStyle name="Normal 47 3 4" xfId="7770" xr:uid="{00000000-0005-0000-0000-0000D91E0000}"/>
    <cellStyle name="Normal 47 3 4 2" xfId="7771" xr:uid="{00000000-0005-0000-0000-0000DA1E0000}"/>
    <cellStyle name="Normal 47 3 4 3" xfId="7772" xr:uid="{00000000-0005-0000-0000-0000DB1E0000}"/>
    <cellStyle name="Normal 47 3 4 4" xfId="7773" xr:uid="{00000000-0005-0000-0000-0000DC1E0000}"/>
    <cellStyle name="Normal 47 3 5" xfId="7774" xr:uid="{00000000-0005-0000-0000-0000DD1E0000}"/>
    <cellStyle name="Normal 47 3 6" xfId="7775" xr:uid="{00000000-0005-0000-0000-0000DE1E0000}"/>
    <cellStyle name="Normal 47 3 7" xfId="7776" xr:uid="{00000000-0005-0000-0000-0000DF1E0000}"/>
    <cellStyle name="Normal 47 4" xfId="7777" xr:uid="{00000000-0005-0000-0000-0000E01E0000}"/>
    <cellStyle name="Normal 47 4 2" xfId="7778" xr:uid="{00000000-0005-0000-0000-0000E11E0000}"/>
    <cellStyle name="Normal 47 4 3" xfId="7779" xr:uid="{00000000-0005-0000-0000-0000E21E0000}"/>
    <cellStyle name="Normal 47 4 4" xfId="7780" xr:uid="{00000000-0005-0000-0000-0000E31E0000}"/>
    <cellStyle name="Normal 47 5" xfId="7781" xr:uid="{00000000-0005-0000-0000-0000E41E0000}"/>
    <cellStyle name="Normal 47 5 2" xfId="7782" xr:uid="{00000000-0005-0000-0000-0000E51E0000}"/>
    <cellStyle name="Normal 47 5 3" xfId="7783" xr:uid="{00000000-0005-0000-0000-0000E61E0000}"/>
    <cellStyle name="Normal 47 5 4" xfId="7784" xr:uid="{00000000-0005-0000-0000-0000E71E0000}"/>
    <cellStyle name="Normal 47 6" xfId="7785" xr:uid="{00000000-0005-0000-0000-0000E81E0000}"/>
    <cellStyle name="Normal 47 6 2" xfId="7786" xr:uid="{00000000-0005-0000-0000-0000E91E0000}"/>
    <cellStyle name="Normal 47 6 3" xfId="7787" xr:uid="{00000000-0005-0000-0000-0000EA1E0000}"/>
    <cellStyle name="Normal 47 6 4" xfId="7788" xr:uid="{00000000-0005-0000-0000-0000EB1E0000}"/>
    <cellStyle name="Normal 47 7" xfId="7789" xr:uid="{00000000-0005-0000-0000-0000EC1E0000}"/>
    <cellStyle name="Normal 47 8" xfId="7790" xr:uid="{00000000-0005-0000-0000-0000ED1E0000}"/>
    <cellStyle name="Normal 47 9" xfId="7791" xr:uid="{00000000-0005-0000-0000-0000EE1E0000}"/>
    <cellStyle name="Normal 48" xfId="7792" xr:uid="{00000000-0005-0000-0000-0000EF1E0000}"/>
    <cellStyle name="Normal 48 2" xfId="7793" xr:uid="{00000000-0005-0000-0000-0000F01E0000}"/>
    <cellStyle name="Normal 48 2 2" xfId="7794" xr:uid="{00000000-0005-0000-0000-0000F11E0000}"/>
    <cellStyle name="Normal 48 2 2 2" xfId="7795" xr:uid="{00000000-0005-0000-0000-0000F21E0000}"/>
    <cellStyle name="Normal 48 2 2 2 2" xfId="7796" xr:uid="{00000000-0005-0000-0000-0000F31E0000}"/>
    <cellStyle name="Normal 48 2 2 2 3" xfId="7797" xr:uid="{00000000-0005-0000-0000-0000F41E0000}"/>
    <cellStyle name="Normal 48 2 2 2 4" xfId="7798" xr:uid="{00000000-0005-0000-0000-0000F51E0000}"/>
    <cellStyle name="Normal 48 2 2 3" xfId="7799" xr:uid="{00000000-0005-0000-0000-0000F61E0000}"/>
    <cellStyle name="Normal 48 2 2 3 2" xfId="7800" xr:uid="{00000000-0005-0000-0000-0000F71E0000}"/>
    <cellStyle name="Normal 48 2 2 3 3" xfId="7801" xr:uid="{00000000-0005-0000-0000-0000F81E0000}"/>
    <cellStyle name="Normal 48 2 2 3 4" xfId="7802" xr:uid="{00000000-0005-0000-0000-0000F91E0000}"/>
    <cellStyle name="Normal 48 2 2 4" xfId="7803" xr:uid="{00000000-0005-0000-0000-0000FA1E0000}"/>
    <cellStyle name="Normal 48 2 2 4 2" xfId="7804" xr:uid="{00000000-0005-0000-0000-0000FB1E0000}"/>
    <cellStyle name="Normal 48 2 2 4 3" xfId="7805" xr:uid="{00000000-0005-0000-0000-0000FC1E0000}"/>
    <cellStyle name="Normal 48 2 2 4 4" xfId="7806" xr:uid="{00000000-0005-0000-0000-0000FD1E0000}"/>
    <cellStyle name="Normal 48 2 2 5" xfId="7807" xr:uid="{00000000-0005-0000-0000-0000FE1E0000}"/>
    <cellStyle name="Normal 48 2 2 6" xfId="7808" xr:uid="{00000000-0005-0000-0000-0000FF1E0000}"/>
    <cellStyle name="Normal 48 2 2 7" xfId="7809" xr:uid="{00000000-0005-0000-0000-0000001F0000}"/>
    <cellStyle name="Normal 48 2 3" xfId="7810" xr:uid="{00000000-0005-0000-0000-0000011F0000}"/>
    <cellStyle name="Normal 48 2 3 2" xfId="7811" xr:uid="{00000000-0005-0000-0000-0000021F0000}"/>
    <cellStyle name="Normal 48 2 3 3" xfId="7812" xr:uid="{00000000-0005-0000-0000-0000031F0000}"/>
    <cellStyle name="Normal 48 2 3 4" xfId="7813" xr:uid="{00000000-0005-0000-0000-0000041F0000}"/>
    <cellStyle name="Normal 48 2 4" xfId="7814" xr:uid="{00000000-0005-0000-0000-0000051F0000}"/>
    <cellStyle name="Normal 48 2 4 2" xfId="7815" xr:uid="{00000000-0005-0000-0000-0000061F0000}"/>
    <cellStyle name="Normal 48 2 4 3" xfId="7816" xr:uid="{00000000-0005-0000-0000-0000071F0000}"/>
    <cellStyle name="Normal 48 2 4 4" xfId="7817" xr:uid="{00000000-0005-0000-0000-0000081F0000}"/>
    <cellStyle name="Normal 48 2 5" xfId="7818" xr:uid="{00000000-0005-0000-0000-0000091F0000}"/>
    <cellStyle name="Normal 48 2 5 2" xfId="7819" xr:uid="{00000000-0005-0000-0000-00000A1F0000}"/>
    <cellStyle name="Normal 48 2 5 3" xfId="7820" xr:uid="{00000000-0005-0000-0000-00000B1F0000}"/>
    <cellStyle name="Normal 48 2 5 4" xfId="7821" xr:uid="{00000000-0005-0000-0000-00000C1F0000}"/>
    <cellStyle name="Normal 48 2 6" xfId="7822" xr:uid="{00000000-0005-0000-0000-00000D1F0000}"/>
    <cellStyle name="Normal 48 2 7" xfId="7823" xr:uid="{00000000-0005-0000-0000-00000E1F0000}"/>
    <cellStyle name="Normal 48 2 8" xfId="7824" xr:uid="{00000000-0005-0000-0000-00000F1F0000}"/>
    <cellStyle name="Normal 48 3" xfId="7825" xr:uid="{00000000-0005-0000-0000-0000101F0000}"/>
    <cellStyle name="Normal 48 3 2" xfId="7826" xr:uid="{00000000-0005-0000-0000-0000111F0000}"/>
    <cellStyle name="Normal 48 3 2 2" xfId="7827" xr:uid="{00000000-0005-0000-0000-0000121F0000}"/>
    <cellStyle name="Normal 48 3 2 3" xfId="7828" xr:uid="{00000000-0005-0000-0000-0000131F0000}"/>
    <cellStyle name="Normal 48 3 2 4" xfId="7829" xr:uid="{00000000-0005-0000-0000-0000141F0000}"/>
    <cellStyle name="Normal 48 3 3" xfId="7830" xr:uid="{00000000-0005-0000-0000-0000151F0000}"/>
    <cellStyle name="Normal 48 3 3 2" xfId="7831" xr:uid="{00000000-0005-0000-0000-0000161F0000}"/>
    <cellStyle name="Normal 48 3 3 3" xfId="7832" xr:uid="{00000000-0005-0000-0000-0000171F0000}"/>
    <cellStyle name="Normal 48 3 3 4" xfId="7833" xr:uid="{00000000-0005-0000-0000-0000181F0000}"/>
    <cellStyle name="Normal 48 3 4" xfId="7834" xr:uid="{00000000-0005-0000-0000-0000191F0000}"/>
    <cellStyle name="Normal 48 3 4 2" xfId="7835" xr:uid="{00000000-0005-0000-0000-00001A1F0000}"/>
    <cellStyle name="Normal 48 3 4 3" xfId="7836" xr:uid="{00000000-0005-0000-0000-00001B1F0000}"/>
    <cellStyle name="Normal 48 3 4 4" xfId="7837" xr:uid="{00000000-0005-0000-0000-00001C1F0000}"/>
    <cellStyle name="Normal 48 3 5" xfId="7838" xr:uid="{00000000-0005-0000-0000-00001D1F0000}"/>
    <cellStyle name="Normal 48 3 6" xfId="7839" xr:uid="{00000000-0005-0000-0000-00001E1F0000}"/>
    <cellStyle name="Normal 48 3 7" xfId="7840" xr:uid="{00000000-0005-0000-0000-00001F1F0000}"/>
    <cellStyle name="Normal 48 4" xfId="7841" xr:uid="{00000000-0005-0000-0000-0000201F0000}"/>
    <cellStyle name="Normal 48 4 2" xfId="7842" xr:uid="{00000000-0005-0000-0000-0000211F0000}"/>
    <cellStyle name="Normal 48 4 3" xfId="7843" xr:uid="{00000000-0005-0000-0000-0000221F0000}"/>
    <cellStyle name="Normal 48 4 4" xfId="7844" xr:uid="{00000000-0005-0000-0000-0000231F0000}"/>
    <cellStyle name="Normal 48 5" xfId="7845" xr:uid="{00000000-0005-0000-0000-0000241F0000}"/>
    <cellStyle name="Normal 48 5 2" xfId="7846" xr:uid="{00000000-0005-0000-0000-0000251F0000}"/>
    <cellStyle name="Normal 48 5 3" xfId="7847" xr:uid="{00000000-0005-0000-0000-0000261F0000}"/>
    <cellStyle name="Normal 48 5 4" xfId="7848" xr:uid="{00000000-0005-0000-0000-0000271F0000}"/>
    <cellStyle name="Normal 48 6" xfId="7849" xr:uid="{00000000-0005-0000-0000-0000281F0000}"/>
    <cellStyle name="Normal 48 6 2" xfId="7850" xr:uid="{00000000-0005-0000-0000-0000291F0000}"/>
    <cellStyle name="Normal 48 6 3" xfId="7851" xr:uid="{00000000-0005-0000-0000-00002A1F0000}"/>
    <cellStyle name="Normal 48 6 4" xfId="7852" xr:uid="{00000000-0005-0000-0000-00002B1F0000}"/>
    <cellStyle name="Normal 48 7" xfId="7853" xr:uid="{00000000-0005-0000-0000-00002C1F0000}"/>
    <cellStyle name="Normal 48 8" xfId="7854" xr:uid="{00000000-0005-0000-0000-00002D1F0000}"/>
    <cellStyle name="Normal 48 9" xfId="7855" xr:uid="{00000000-0005-0000-0000-00002E1F0000}"/>
    <cellStyle name="Normal 49" xfId="7856" xr:uid="{00000000-0005-0000-0000-00002F1F0000}"/>
    <cellStyle name="Normal 49 2" xfId="7857" xr:uid="{00000000-0005-0000-0000-0000301F0000}"/>
    <cellStyle name="Normal 49 2 2" xfId="7858" xr:uid="{00000000-0005-0000-0000-0000311F0000}"/>
    <cellStyle name="Normal 49 2 2 2" xfId="7859" xr:uid="{00000000-0005-0000-0000-0000321F0000}"/>
    <cellStyle name="Normal 49 2 2 2 2" xfId="7860" xr:uid="{00000000-0005-0000-0000-0000331F0000}"/>
    <cellStyle name="Normal 49 2 2 2 3" xfId="7861" xr:uid="{00000000-0005-0000-0000-0000341F0000}"/>
    <cellStyle name="Normal 49 2 2 2 4" xfId="7862" xr:uid="{00000000-0005-0000-0000-0000351F0000}"/>
    <cellStyle name="Normal 49 2 2 3" xfId="7863" xr:uid="{00000000-0005-0000-0000-0000361F0000}"/>
    <cellStyle name="Normal 49 2 2 3 2" xfId="7864" xr:uid="{00000000-0005-0000-0000-0000371F0000}"/>
    <cellStyle name="Normal 49 2 2 3 3" xfId="7865" xr:uid="{00000000-0005-0000-0000-0000381F0000}"/>
    <cellStyle name="Normal 49 2 2 3 4" xfId="7866" xr:uid="{00000000-0005-0000-0000-0000391F0000}"/>
    <cellStyle name="Normal 49 2 2 4" xfId="7867" xr:uid="{00000000-0005-0000-0000-00003A1F0000}"/>
    <cellStyle name="Normal 49 2 2 4 2" xfId="7868" xr:uid="{00000000-0005-0000-0000-00003B1F0000}"/>
    <cellStyle name="Normal 49 2 2 4 3" xfId="7869" xr:uid="{00000000-0005-0000-0000-00003C1F0000}"/>
    <cellStyle name="Normal 49 2 2 4 4" xfId="7870" xr:uid="{00000000-0005-0000-0000-00003D1F0000}"/>
    <cellStyle name="Normal 49 2 2 5" xfId="7871" xr:uid="{00000000-0005-0000-0000-00003E1F0000}"/>
    <cellStyle name="Normal 49 2 2 6" xfId="7872" xr:uid="{00000000-0005-0000-0000-00003F1F0000}"/>
    <cellStyle name="Normal 49 2 2 7" xfId="7873" xr:uid="{00000000-0005-0000-0000-0000401F0000}"/>
    <cellStyle name="Normal 49 2 3" xfId="7874" xr:uid="{00000000-0005-0000-0000-0000411F0000}"/>
    <cellStyle name="Normal 49 2 3 2" xfId="7875" xr:uid="{00000000-0005-0000-0000-0000421F0000}"/>
    <cellStyle name="Normal 49 2 3 3" xfId="7876" xr:uid="{00000000-0005-0000-0000-0000431F0000}"/>
    <cellStyle name="Normal 49 2 3 4" xfId="7877" xr:uid="{00000000-0005-0000-0000-0000441F0000}"/>
    <cellStyle name="Normal 49 2 4" xfId="7878" xr:uid="{00000000-0005-0000-0000-0000451F0000}"/>
    <cellStyle name="Normal 49 2 4 2" xfId="7879" xr:uid="{00000000-0005-0000-0000-0000461F0000}"/>
    <cellStyle name="Normal 49 2 4 3" xfId="7880" xr:uid="{00000000-0005-0000-0000-0000471F0000}"/>
    <cellStyle name="Normal 49 2 4 4" xfId="7881" xr:uid="{00000000-0005-0000-0000-0000481F0000}"/>
    <cellStyle name="Normal 49 2 5" xfId="7882" xr:uid="{00000000-0005-0000-0000-0000491F0000}"/>
    <cellStyle name="Normal 49 2 5 2" xfId="7883" xr:uid="{00000000-0005-0000-0000-00004A1F0000}"/>
    <cellStyle name="Normal 49 2 5 3" xfId="7884" xr:uid="{00000000-0005-0000-0000-00004B1F0000}"/>
    <cellStyle name="Normal 49 2 5 4" xfId="7885" xr:uid="{00000000-0005-0000-0000-00004C1F0000}"/>
    <cellStyle name="Normal 49 2 6" xfId="7886" xr:uid="{00000000-0005-0000-0000-00004D1F0000}"/>
    <cellStyle name="Normal 49 2 7" xfId="7887" xr:uid="{00000000-0005-0000-0000-00004E1F0000}"/>
    <cellStyle name="Normal 49 2 8" xfId="7888" xr:uid="{00000000-0005-0000-0000-00004F1F0000}"/>
    <cellStyle name="Normal 49 3" xfId="7889" xr:uid="{00000000-0005-0000-0000-0000501F0000}"/>
    <cellStyle name="Normal 49 3 2" xfId="7890" xr:uid="{00000000-0005-0000-0000-0000511F0000}"/>
    <cellStyle name="Normal 49 3 2 2" xfId="7891" xr:uid="{00000000-0005-0000-0000-0000521F0000}"/>
    <cellStyle name="Normal 49 3 2 3" xfId="7892" xr:uid="{00000000-0005-0000-0000-0000531F0000}"/>
    <cellStyle name="Normal 49 3 2 4" xfId="7893" xr:uid="{00000000-0005-0000-0000-0000541F0000}"/>
    <cellStyle name="Normal 49 3 3" xfId="7894" xr:uid="{00000000-0005-0000-0000-0000551F0000}"/>
    <cellStyle name="Normal 49 3 3 2" xfId="7895" xr:uid="{00000000-0005-0000-0000-0000561F0000}"/>
    <cellStyle name="Normal 49 3 3 3" xfId="7896" xr:uid="{00000000-0005-0000-0000-0000571F0000}"/>
    <cellStyle name="Normal 49 3 3 4" xfId="7897" xr:uid="{00000000-0005-0000-0000-0000581F0000}"/>
    <cellStyle name="Normal 49 3 4" xfId="7898" xr:uid="{00000000-0005-0000-0000-0000591F0000}"/>
    <cellStyle name="Normal 49 3 4 2" xfId="7899" xr:uid="{00000000-0005-0000-0000-00005A1F0000}"/>
    <cellStyle name="Normal 49 3 4 3" xfId="7900" xr:uid="{00000000-0005-0000-0000-00005B1F0000}"/>
    <cellStyle name="Normal 49 3 4 4" xfId="7901" xr:uid="{00000000-0005-0000-0000-00005C1F0000}"/>
    <cellStyle name="Normal 49 3 5" xfId="7902" xr:uid="{00000000-0005-0000-0000-00005D1F0000}"/>
    <cellStyle name="Normal 49 3 6" xfId="7903" xr:uid="{00000000-0005-0000-0000-00005E1F0000}"/>
    <cellStyle name="Normal 49 3 7" xfId="7904" xr:uid="{00000000-0005-0000-0000-00005F1F0000}"/>
    <cellStyle name="Normal 49 4" xfId="7905" xr:uid="{00000000-0005-0000-0000-0000601F0000}"/>
    <cellStyle name="Normal 49 4 2" xfId="7906" xr:uid="{00000000-0005-0000-0000-0000611F0000}"/>
    <cellStyle name="Normal 49 4 3" xfId="7907" xr:uid="{00000000-0005-0000-0000-0000621F0000}"/>
    <cellStyle name="Normal 49 4 4" xfId="7908" xr:uid="{00000000-0005-0000-0000-0000631F0000}"/>
    <cellStyle name="Normal 49 5" xfId="7909" xr:uid="{00000000-0005-0000-0000-0000641F0000}"/>
    <cellStyle name="Normal 49 5 2" xfId="7910" xr:uid="{00000000-0005-0000-0000-0000651F0000}"/>
    <cellStyle name="Normal 49 5 3" xfId="7911" xr:uid="{00000000-0005-0000-0000-0000661F0000}"/>
    <cellStyle name="Normal 49 5 4" xfId="7912" xr:uid="{00000000-0005-0000-0000-0000671F0000}"/>
    <cellStyle name="Normal 49 6" xfId="7913" xr:uid="{00000000-0005-0000-0000-0000681F0000}"/>
    <cellStyle name="Normal 49 6 2" xfId="7914" xr:uid="{00000000-0005-0000-0000-0000691F0000}"/>
    <cellStyle name="Normal 49 6 3" xfId="7915" xr:uid="{00000000-0005-0000-0000-00006A1F0000}"/>
    <cellStyle name="Normal 49 6 4" xfId="7916" xr:uid="{00000000-0005-0000-0000-00006B1F0000}"/>
    <cellStyle name="Normal 49 7" xfId="7917" xr:uid="{00000000-0005-0000-0000-00006C1F0000}"/>
    <cellStyle name="Normal 49 7 2" xfId="7918" xr:uid="{00000000-0005-0000-0000-00006D1F0000}"/>
    <cellStyle name="Normal 49 7 3" xfId="7919" xr:uid="{00000000-0005-0000-0000-00006E1F0000}"/>
    <cellStyle name="Normal 49 8" xfId="7920" xr:uid="{00000000-0005-0000-0000-00006F1F0000}"/>
    <cellStyle name="Normal 49 9" xfId="7921" xr:uid="{00000000-0005-0000-0000-0000701F0000}"/>
    <cellStyle name="Normal 5" xfId="10" xr:uid="{00000000-0005-0000-0000-000023000000}"/>
    <cellStyle name="Normal 5 10" xfId="7923" xr:uid="{00000000-0005-0000-0000-0000721F0000}"/>
    <cellStyle name="Normal 5 11" xfId="7924" xr:uid="{00000000-0005-0000-0000-0000731F0000}"/>
    <cellStyle name="Normal 5 12" xfId="7925" xr:uid="{00000000-0005-0000-0000-0000741F0000}"/>
    <cellStyle name="Normal 5 13" xfId="7926" xr:uid="{00000000-0005-0000-0000-0000751F0000}"/>
    <cellStyle name="Normal 5 14" xfId="7927" xr:uid="{00000000-0005-0000-0000-0000761F0000}"/>
    <cellStyle name="Normal 5 15" xfId="7928" xr:uid="{00000000-0005-0000-0000-0000771F0000}"/>
    <cellStyle name="Normal 5 15 2" xfId="7929" xr:uid="{00000000-0005-0000-0000-0000781F0000}"/>
    <cellStyle name="Normal 5 15 3" xfId="7930" xr:uid="{00000000-0005-0000-0000-0000791F0000}"/>
    <cellStyle name="Normal 5 15 4" xfId="7931" xr:uid="{00000000-0005-0000-0000-00007A1F0000}"/>
    <cellStyle name="Normal 5 16" xfId="7932" xr:uid="{00000000-0005-0000-0000-00007B1F0000}"/>
    <cellStyle name="Normal 5 17" xfId="7933" xr:uid="{00000000-0005-0000-0000-00007C1F0000}"/>
    <cellStyle name="Normal 5 18" xfId="7934" xr:uid="{00000000-0005-0000-0000-00007D1F0000}"/>
    <cellStyle name="Normal 5 19" xfId="7935" xr:uid="{00000000-0005-0000-0000-00007E1F0000}"/>
    <cellStyle name="Normal 5 2" xfId="7936" xr:uid="{00000000-0005-0000-0000-00007F1F0000}"/>
    <cellStyle name="Normal 5 2 10" xfId="7937" xr:uid="{00000000-0005-0000-0000-0000801F0000}"/>
    <cellStyle name="Normal 5 2 2" xfId="7938" xr:uid="{00000000-0005-0000-0000-0000811F0000}"/>
    <cellStyle name="Normal 5 2 2 2" xfId="7939" xr:uid="{00000000-0005-0000-0000-0000821F0000}"/>
    <cellStyle name="Normal 5 2 2 2 2" xfId="7940" xr:uid="{00000000-0005-0000-0000-0000831F0000}"/>
    <cellStyle name="Normal 5 2 2 2 2 2" xfId="7941" xr:uid="{00000000-0005-0000-0000-0000841F0000}"/>
    <cellStyle name="Normal 5 2 2 2 2 3" xfId="7942" xr:uid="{00000000-0005-0000-0000-0000851F0000}"/>
    <cellStyle name="Normal 5 2 2 2 2 4" xfId="7943" xr:uid="{00000000-0005-0000-0000-0000861F0000}"/>
    <cellStyle name="Normal 5 2 2 2 3" xfId="7944" xr:uid="{00000000-0005-0000-0000-0000871F0000}"/>
    <cellStyle name="Normal 5 2 2 2 3 2" xfId="7945" xr:uid="{00000000-0005-0000-0000-0000881F0000}"/>
    <cellStyle name="Normal 5 2 2 2 3 3" xfId="7946" xr:uid="{00000000-0005-0000-0000-0000891F0000}"/>
    <cellStyle name="Normal 5 2 2 2 3 4" xfId="7947" xr:uid="{00000000-0005-0000-0000-00008A1F0000}"/>
    <cellStyle name="Normal 5 2 2 2 4" xfId="7948" xr:uid="{00000000-0005-0000-0000-00008B1F0000}"/>
    <cellStyle name="Normal 5 2 2 2 4 2" xfId="7949" xr:uid="{00000000-0005-0000-0000-00008C1F0000}"/>
    <cellStyle name="Normal 5 2 2 2 4 3" xfId="7950" xr:uid="{00000000-0005-0000-0000-00008D1F0000}"/>
    <cellStyle name="Normal 5 2 2 2 4 4" xfId="7951" xr:uid="{00000000-0005-0000-0000-00008E1F0000}"/>
    <cellStyle name="Normal 5 2 2 2 5" xfId="7952" xr:uid="{00000000-0005-0000-0000-00008F1F0000}"/>
    <cellStyle name="Normal 5 2 2 2 6" xfId="7953" xr:uid="{00000000-0005-0000-0000-0000901F0000}"/>
    <cellStyle name="Normal 5 2 2 2 7" xfId="7954" xr:uid="{00000000-0005-0000-0000-0000911F0000}"/>
    <cellStyle name="Normal 5 2 2 3" xfId="7955" xr:uid="{00000000-0005-0000-0000-0000921F0000}"/>
    <cellStyle name="Normal 5 2 2 3 2" xfId="7956" xr:uid="{00000000-0005-0000-0000-0000931F0000}"/>
    <cellStyle name="Normal 5 2 2 3 3" xfId="7957" xr:uid="{00000000-0005-0000-0000-0000941F0000}"/>
    <cellStyle name="Normal 5 2 2 3 4" xfId="7958" xr:uid="{00000000-0005-0000-0000-0000951F0000}"/>
    <cellStyle name="Normal 5 2 2 4" xfId="7959" xr:uid="{00000000-0005-0000-0000-0000961F0000}"/>
    <cellStyle name="Normal 5 2 2 4 2" xfId="7960" xr:uid="{00000000-0005-0000-0000-0000971F0000}"/>
    <cellStyle name="Normal 5 2 2 4 3" xfId="7961" xr:uid="{00000000-0005-0000-0000-0000981F0000}"/>
    <cellStyle name="Normal 5 2 2 4 4" xfId="7962" xr:uid="{00000000-0005-0000-0000-0000991F0000}"/>
    <cellStyle name="Normal 5 2 2 5" xfId="7963" xr:uid="{00000000-0005-0000-0000-00009A1F0000}"/>
    <cellStyle name="Normal 5 2 2 5 2" xfId="7964" xr:uid="{00000000-0005-0000-0000-00009B1F0000}"/>
    <cellStyle name="Normal 5 2 2 5 3" xfId="7965" xr:uid="{00000000-0005-0000-0000-00009C1F0000}"/>
    <cellStyle name="Normal 5 2 2 5 4" xfId="7966" xr:uid="{00000000-0005-0000-0000-00009D1F0000}"/>
    <cellStyle name="Normal 5 2 2 6" xfId="7967" xr:uid="{00000000-0005-0000-0000-00009E1F0000}"/>
    <cellStyle name="Normal 5 2 2 7" xfId="7968" xr:uid="{00000000-0005-0000-0000-00009F1F0000}"/>
    <cellStyle name="Normal 5 2 2 8" xfId="7969" xr:uid="{00000000-0005-0000-0000-0000A01F0000}"/>
    <cellStyle name="Normal 5 2 2 9" xfId="7970" xr:uid="{00000000-0005-0000-0000-0000A11F0000}"/>
    <cellStyle name="Normal 5 2 3" xfId="7971" xr:uid="{00000000-0005-0000-0000-0000A21F0000}"/>
    <cellStyle name="Normal 5 2 3 2" xfId="7972" xr:uid="{00000000-0005-0000-0000-0000A31F0000}"/>
    <cellStyle name="Normal 5 2 3 2 2" xfId="7973" xr:uid="{00000000-0005-0000-0000-0000A41F0000}"/>
    <cellStyle name="Normal 5 2 3 2 2 2" xfId="7974" xr:uid="{00000000-0005-0000-0000-0000A51F0000}"/>
    <cellStyle name="Normal 5 2 3 2 2 3" xfId="7975" xr:uid="{00000000-0005-0000-0000-0000A61F0000}"/>
    <cellStyle name="Normal 5 2 3 2 2 4" xfId="7976" xr:uid="{00000000-0005-0000-0000-0000A71F0000}"/>
    <cellStyle name="Normal 5 2 3 2 3" xfId="7977" xr:uid="{00000000-0005-0000-0000-0000A81F0000}"/>
    <cellStyle name="Normal 5 2 3 2 3 2" xfId="7978" xr:uid="{00000000-0005-0000-0000-0000A91F0000}"/>
    <cellStyle name="Normal 5 2 3 2 3 3" xfId="7979" xr:uid="{00000000-0005-0000-0000-0000AA1F0000}"/>
    <cellStyle name="Normal 5 2 3 2 3 4" xfId="7980" xr:uid="{00000000-0005-0000-0000-0000AB1F0000}"/>
    <cellStyle name="Normal 5 2 3 2 4" xfId="7981" xr:uid="{00000000-0005-0000-0000-0000AC1F0000}"/>
    <cellStyle name="Normal 5 2 3 2 4 2" xfId="7982" xr:uid="{00000000-0005-0000-0000-0000AD1F0000}"/>
    <cellStyle name="Normal 5 2 3 2 4 3" xfId="7983" xr:uid="{00000000-0005-0000-0000-0000AE1F0000}"/>
    <cellStyle name="Normal 5 2 3 2 4 4" xfId="7984" xr:uid="{00000000-0005-0000-0000-0000AF1F0000}"/>
    <cellStyle name="Normal 5 2 3 2 5" xfId="7985" xr:uid="{00000000-0005-0000-0000-0000B01F0000}"/>
    <cellStyle name="Normal 5 2 3 2 6" xfId="7986" xr:uid="{00000000-0005-0000-0000-0000B11F0000}"/>
    <cellStyle name="Normal 5 2 3 2 7" xfId="7987" xr:uid="{00000000-0005-0000-0000-0000B21F0000}"/>
    <cellStyle name="Normal 5 2 3 3" xfId="7988" xr:uid="{00000000-0005-0000-0000-0000B31F0000}"/>
    <cellStyle name="Normal 5 2 3 3 2" xfId="7989" xr:uid="{00000000-0005-0000-0000-0000B41F0000}"/>
    <cellStyle name="Normal 5 2 3 3 3" xfId="7990" xr:uid="{00000000-0005-0000-0000-0000B51F0000}"/>
    <cellStyle name="Normal 5 2 3 3 4" xfId="7991" xr:uid="{00000000-0005-0000-0000-0000B61F0000}"/>
    <cellStyle name="Normal 5 2 3 4" xfId="7992" xr:uid="{00000000-0005-0000-0000-0000B71F0000}"/>
    <cellStyle name="Normal 5 2 3 4 2" xfId="7993" xr:uid="{00000000-0005-0000-0000-0000B81F0000}"/>
    <cellStyle name="Normal 5 2 3 4 3" xfId="7994" xr:uid="{00000000-0005-0000-0000-0000B91F0000}"/>
    <cellStyle name="Normal 5 2 3 4 4" xfId="7995" xr:uid="{00000000-0005-0000-0000-0000BA1F0000}"/>
    <cellStyle name="Normal 5 2 3 5" xfId="7996" xr:uid="{00000000-0005-0000-0000-0000BB1F0000}"/>
    <cellStyle name="Normal 5 2 3 5 2" xfId="7997" xr:uid="{00000000-0005-0000-0000-0000BC1F0000}"/>
    <cellStyle name="Normal 5 2 3 5 3" xfId="7998" xr:uid="{00000000-0005-0000-0000-0000BD1F0000}"/>
    <cellStyle name="Normal 5 2 3 5 4" xfId="7999" xr:uid="{00000000-0005-0000-0000-0000BE1F0000}"/>
    <cellStyle name="Normal 5 2 3 6" xfId="8000" xr:uid="{00000000-0005-0000-0000-0000BF1F0000}"/>
    <cellStyle name="Normal 5 2 3 7" xfId="8001" xr:uid="{00000000-0005-0000-0000-0000C01F0000}"/>
    <cellStyle name="Normal 5 2 3 8" xfId="8002" xr:uid="{00000000-0005-0000-0000-0000C11F0000}"/>
    <cellStyle name="Normal 5 2 4" xfId="8003" xr:uid="{00000000-0005-0000-0000-0000C21F0000}"/>
    <cellStyle name="Normal 5 2 4 2" xfId="8004" xr:uid="{00000000-0005-0000-0000-0000C31F0000}"/>
    <cellStyle name="Normal 5 2 4 2 2" xfId="8005" xr:uid="{00000000-0005-0000-0000-0000C41F0000}"/>
    <cellStyle name="Normal 5 2 4 2 3" xfId="8006" xr:uid="{00000000-0005-0000-0000-0000C51F0000}"/>
    <cellStyle name="Normal 5 2 4 2 4" xfId="8007" xr:uid="{00000000-0005-0000-0000-0000C61F0000}"/>
    <cellStyle name="Normal 5 2 4 3" xfId="8008" xr:uid="{00000000-0005-0000-0000-0000C71F0000}"/>
    <cellStyle name="Normal 5 2 4 3 2" xfId="8009" xr:uid="{00000000-0005-0000-0000-0000C81F0000}"/>
    <cellStyle name="Normal 5 2 4 3 3" xfId="8010" xr:uid="{00000000-0005-0000-0000-0000C91F0000}"/>
    <cellStyle name="Normal 5 2 4 3 4" xfId="8011" xr:uid="{00000000-0005-0000-0000-0000CA1F0000}"/>
    <cellStyle name="Normal 5 2 4 4" xfId="8012" xr:uid="{00000000-0005-0000-0000-0000CB1F0000}"/>
    <cellStyle name="Normal 5 2 4 4 2" xfId="8013" xr:uid="{00000000-0005-0000-0000-0000CC1F0000}"/>
    <cellStyle name="Normal 5 2 4 4 3" xfId="8014" xr:uid="{00000000-0005-0000-0000-0000CD1F0000}"/>
    <cellStyle name="Normal 5 2 4 4 4" xfId="8015" xr:uid="{00000000-0005-0000-0000-0000CE1F0000}"/>
    <cellStyle name="Normal 5 2 4 5" xfId="8016" xr:uid="{00000000-0005-0000-0000-0000CF1F0000}"/>
    <cellStyle name="Normal 5 2 4 6" xfId="8017" xr:uid="{00000000-0005-0000-0000-0000D01F0000}"/>
    <cellStyle name="Normal 5 2 4 7" xfId="8018" xr:uid="{00000000-0005-0000-0000-0000D11F0000}"/>
    <cellStyle name="Normal 5 2 5" xfId="8019" xr:uid="{00000000-0005-0000-0000-0000D21F0000}"/>
    <cellStyle name="Normal 5 2 5 2" xfId="8020" xr:uid="{00000000-0005-0000-0000-0000D31F0000}"/>
    <cellStyle name="Normal 5 2 5 2 2" xfId="8021" xr:uid="{00000000-0005-0000-0000-0000D41F0000}"/>
    <cellStyle name="Normal 5 2 5 2 3" xfId="8022" xr:uid="{00000000-0005-0000-0000-0000D51F0000}"/>
    <cellStyle name="Normal 5 2 5 2 4" xfId="8023" xr:uid="{00000000-0005-0000-0000-0000D61F0000}"/>
    <cellStyle name="Normal 5 2 5 3" xfId="8024" xr:uid="{00000000-0005-0000-0000-0000D71F0000}"/>
    <cellStyle name="Normal 5 2 5 3 2" xfId="8025" xr:uid="{00000000-0005-0000-0000-0000D81F0000}"/>
    <cellStyle name="Normal 5 2 5 3 3" xfId="8026" xr:uid="{00000000-0005-0000-0000-0000D91F0000}"/>
    <cellStyle name="Normal 5 2 5 3 4" xfId="8027" xr:uid="{00000000-0005-0000-0000-0000DA1F0000}"/>
    <cellStyle name="Normal 5 2 5 4" xfId="8028" xr:uid="{00000000-0005-0000-0000-0000DB1F0000}"/>
    <cellStyle name="Normal 5 2 5 4 2" xfId="8029" xr:uid="{00000000-0005-0000-0000-0000DC1F0000}"/>
    <cellStyle name="Normal 5 2 5 4 3" xfId="8030" xr:uid="{00000000-0005-0000-0000-0000DD1F0000}"/>
    <cellStyle name="Normal 5 2 5 4 4" xfId="8031" xr:uid="{00000000-0005-0000-0000-0000DE1F0000}"/>
    <cellStyle name="Normal 5 2 5 5" xfId="8032" xr:uid="{00000000-0005-0000-0000-0000DF1F0000}"/>
    <cellStyle name="Normal 5 2 5 6" xfId="8033" xr:uid="{00000000-0005-0000-0000-0000E01F0000}"/>
    <cellStyle name="Normal 5 2 5 7" xfId="8034" xr:uid="{00000000-0005-0000-0000-0000E11F0000}"/>
    <cellStyle name="Normal 5 2 6" xfId="8035" xr:uid="{00000000-0005-0000-0000-0000E21F0000}"/>
    <cellStyle name="Normal 5 2 7" xfId="8036" xr:uid="{00000000-0005-0000-0000-0000E31F0000}"/>
    <cellStyle name="Normal 5 2 8" xfId="8037" xr:uid="{00000000-0005-0000-0000-0000E41F0000}"/>
    <cellStyle name="Normal 5 2 9" xfId="8038" xr:uid="{00000000-0005-0000-0000-0000E51F0000}"/>
    <cellStyle name="Normal 5 20" xfId="7922" xr:uid="{00000000-0005-0000-0000-0000E61F0000}"/>
    <cellStyle name="Normal 5 21" xfId="63" xr:uid="{00000000-0005-0000-0000-0000E71F0000}"/>
    <cellStyle name="Normal 5 22" xfId="56" xr:uid="{00000000-0005-0000-0000-0000711F0000}"/>
    <cellStyle name="Normal 5 3" xfId="8039" xr:uid="{00000000-0005-0000-0000-0000E81F0000}"/>
    <cellStyle name="Normal 5 3 2" xfId="8040" xr:uid="{00000000-0005-0000-0000-0000E91F0000}"/>
    <cellStyle name="Normal 5 3 3" xfId="8041" xr:uid="{00000000-0005-0000-0000-0000EA1F0000}"/>
    <cellStyle name="Normal 5 3 4" xfId="8042" xr:uid="{00000000-0005-0000-0000-0000EB1F0000}"/>
    <cellStyle name="Normal 5 3 5" xfId="8043" xr:uid="{00000000-0005-0000-0000-0000EC1F0000}"/>
    <cellStyle name="Normal 5 3 6" xfId="8044" xr:uid="{00000000-0005-0000-0000-0000ED1F0000}"/>
    <cellStyle name="Normal 5 4" xfId="8045" xr:uid="{00000000-0005-0000-0000-0000EE1F0000}"/>
    <cellStyle name="Normal 5 4 2" xfId="8046" xr:uid="{00000000-0005-0000-0000-0000EF1F0000}"/>
    <cellStyle name="Normal 5 4 3" xfId="8047" xr:uid="{00000000-0005-0000-0000-0000F01F0000}"/>
    <cellStyle name="Normal 5 4 4" xfId="8048" xr:uid="{00000000-0005-0000-0000-0000F11F0000}"/>
    <cellStyle name="Normal 5 4 5" xfId="8049" xr:uid="{00000000-0005-0000-0000-0000F21F0000}"/>
    <cellStyle name="Normal 5 5" xfId="8050" xr:uid="{00000000-0005-0000-0000-0000F31F0000}"/>
    <cellStyle name="Normal 5 5 2" xfId="8051" xr:uid="{00000000-0005-0000-0000-0000F41F0000}"/>
    <cellStyle name="Normal 5 6" xfId="8052" xr:uid="{00000000-0005-0000-0000-0000F51F0000}"/>
    <cellStyle name="Normal 5 7" xfId="8053" xr:uid="{00000000-0005-0000-0000-0000F61F0000}"/>
    <cellStyle name="Normal 5 8" xfId="8054" xr:uid="{00000000-0005-0000-0000-0000F71F0000}"/>
    <cellStyle name="Normal 5 9" xfId="8055" xr:uid="{00000000-0005-0000-0000-0000F81F0000}"/>
    <cellStyle name="Normal 5_Administration_Building_-_Lista_de_Partidas_y_Cantidades_-_(PVDC-004)_REVC mod" xfId="8056" xr:uid="{00000000-0005-0000-0000-0000F91F0000}"/>
    <cellStyle name="Normal 50" xfId="8057" xr:uid="{00000000-0005-0000-0000-0000FA1F0000}"/>
    <cellStyle name="Normal 50 2" xfId="8058" xr:uid="{00000000-0005-0000-0000-0000FB1F0000}"/>
    <cellStyle name="Normal 50 2 2" xfId="8059" xr:uid="{00000000-0005-0000-0000-0000FC1F0000}"/>
    <cellStyle name="Normal 50 2 2 2" xfId="8060" xr:uid="{00000000-0005-0000-0000-0000FD1F0000}"/>
    <cellStyle name="Normal 50 2 2 2 2" xfId="8061" xr:uid="{00000000-0005-0000-0000-0000FE1F0000}"/>
    <cellStyle name="Normal 50 2 2 2 3" xfId="8062" xr:uid="{00000000-0005-0000-0000-0000FF1F0000}"/>
    <cellStyle name="Normal 50 2 2 2 4" xfId="8063" xr:uid="{00000000-0005-0000-0000-000000200000}"/>
    <cellStyle name="Normal 50 2 2 3" xfId="8064" xr:uid="{00000000-0005-0000-0000-000001200000}"/>
    <cellStyle name="Normal 50 2 2 3 2" xfId="8065" xr:uid="{00000000-0005-0000-0000-000002200000}"/>
    <cellStyle name="Normal 50 2 2 3 3" xfId="8066" xr:uid="{00000000-0005-0000-0000-000003200000}"/>
    <cellStyle name="Normal 50 2 2 3 4" xfId="8067" xr:uid="{00000000-0005-0000-0000-000004200000}"/>
    <cellStyle name="Normal 50 2 2 4" xfId="8068" xr:uid="{00000000-0005-0000-0000-000005200000}"/>
    <cellStyle name="Normal 50 2 2 4 2" xfId="8069" xr:uid="{00000000-0005-0000-0000-000006200000}"/>
    <cellStyle name="Normal 50 2 2 4 3" xfId="8070" xr:uid="{00000000-0005-0000-0000-000007200000}"/>
    <cellStyle name="Normal 50 2 2 4 4" xfId="8071" xr:uid="{00000000-0005-0000-0000-000008200000}"/>
    <cellStyle name="Normal 50 2 2 5" xfId="8072" xr:uid="{00000000-0005-0000-0000-000009200000}"/>
    <cellStyle name="Normal 50 2 2 6" xfId="8073" xr:uid="{00000000-0005-0000-0000-00000A200000}"/>
    <cellStyle name="Normal 50 2 2 7" xfId="8074" xr:uid="{00000000-0005-0000-0000-00000B200000}"/>
    <cellStyle name="Normal 50 2 3" xfId="8075" xr:uid="{00000000-0005-0000-0000-00000C200000}"/>
    <cellStyle name="Normal 50 2 3 2" xfId="8076" xr:uid="{00000000-0005-0000-0000-00000D200000}"/>
    <cellStyle name="Normal 50 2 3 3" xfId="8077" xr:uid="{00000000-0005-0000-0000-00000E200000}"/>
    <cellStyle name="Normal 50 2 3 4" xfId="8078" xr:uid="{00000000-0005-0000-0000-00000F200000}"/>
    <cellStyle name="Normal 50 2 4" xfId="8079" xr:uid="{00000000-0005-0000-0000-000010200000}"/>
    <cellStyle name="Normal 50 2 4 2" xfId="8080" xr:uid="{00000000-0005-0000-0000-000011200000}"/>
    <cellStyle name="Normal 50 2 4 3" xfId="8081" xr:uid="{00000000-0005-0000-0000-000012200000}"/>
    <cellStyle name="Normal 50 2 4 4" xfId="8082" xr:uid="{00000000-0005-0000-0000-000013200000}"/>
    <cellStyle name="Normal 50 2 5" xfId="8083" xr:uid="{00000000-0005-0000-0000-000014200000}"/>
    <cellStyle name="Normal 50 2 5 2" xfId="8084" xr:uid="{00000000-0005-0000-0000-000015200000}"/>
    <cellStyle name="Normal 50 2 5 3" xfId="8085" xr:uid="{00000000-0005-0000-0000-000016200000}"/>
    <cellStyle name="Normal 50 2 5 4" xfId="8086" xr:uid="{00000000-0005-0000-0000-000017200000}"/>
    <cellStyle name="Normal 50 2 6" xfId="8087" xr:uid="{00000000-0005-0000-0000-000018200000}"/>
    <cellStyle name="Normal 50 2 7" xfId="8088" xr:uid="{00000000-0005-0000-0000-000019200000}"/>
    <cellStyle name="Normal 50 2 8" xfId="8089" xr:uid="{00000000-0005-0000-0000-00001A200000}"/>
    <cellStyle name="Normal 50 3" xfId="8090" xr:uid="{00000000-0005-0000-0000-00001B200000}"/>
    <cellStyle name="Normal 50 3 2" xfId="8091" xr:uid="{00000000-0005-0000-0000-00001C200000}"/>
    <cellStyle name="Normal 50 3 2 2" xfId="8092" xr:uid="{00000000-0005-0000-0000-00001D200000}"/>
    <cellStyle name="Normal 50 3 2 3" xfId="8093" xr:uid="{00000000-0005-0000-0000-00001E200000}"/>
    <cellStyle name="Normal 50 3 2 4" xfId="8094" xr:uid="{00000000-0005-0000-0000-00001F200000}"/>
    <cellStyle name="Normal 50 3 3" xfId="8095" xr:uid="{00000000-0005-0000-0000-000020200000}"/>
    <cellStyle name="Normal 50 3 3 2" xfId="8096" xr:uid="{00000000-0005-0000-0000-000021200000}"/>
    <cellStyle name="Normal 50 3 3 3" xfId="8097" xr:uid="{00000000-0005-0000-0000-000022200000}"/>
    <cellStyle name="Normal 50 3 3 4" xfId="8098" xr:uid="{00000000-0005-0000-0000-000023200000}"/>
    <cellStyle name="Normal 50 3 4" xfId="8099" xr:uid="{00000000-0005-0000-0000-000024200000}"/>
    <cellStyle name="Normal 50 3 4 2" xfId="8100" xr:uid="{00000000-0005-0000-0000-000025200000}"/>
    <cellStyle name="Normal 50 3 4 3" xfId="8101" xr:uid="{00000000-0005-0000-0000-000026200000}"/>
    <cellStyle name="Normal 50 3 4 4" xfId="8102" xr:uid="{00000000-0005-0000-0000-000027200000}"/>
    <cellStyle name="Normal 50 3 5" xfId="8103" xr:uid="{00000000-0005-0000-0000-000028200000}"/>
    <cellStyle name="Normal 50 3 6" xfId="8104" xr:uid="{00000000-0005-0000-0000-000029200000}"/>
    <cellStyle name="Normal 50 3 7" xfId="8105" xr:uid="{00000000-0005-0000-0000-00002A200000}"/>
    <cellStyle name="Normal 50 4" xfId="8106" xr:uid="{00000000-0005-0000-0000-00002B200000}"/>
    <cellStyle name="Normal 50 4 2" xfId="8107" xr:uid="{00000000-0005-0000-0000-00002C200000}"/>
    <cellStyle name="Normal 50 4 3" xfId="8108" xr:uid="{00000000-0005-0000-0000-00002D200000}"/>
    <cellStyle name="Normal 50 4 4" xfId="8109" xr:uid="{00000000-0005-0000-0000-00002E200000}"/>
    <cellStyle name="Normal 50 5" xfId="8110" xr:uid="{00000000-0005-0000-0000-00002F200000}"/>
    <cellStyle name="Normal 50 5 2" xfId="8111" xr:uid="{00000000-0005-0000-0000-000030200000}"/>
    <cellStyle name="Normal 50 5 3" xfId="8112" xr:uid="{00000000-0005-0000-0000-000031200000}"/>
    <cellStyle name="Normal 50 5 4" xfId="8113" xr:uid="{00000000-0005-0000-0000-000032200000}"/>
    <cellStyle name="Normal 50 6" xfId="8114" xr:uid="{00000000-0005-0000-0000-000033200000}"/>
    <cellStyle name="Normal 50 6 2" xfId="8115" xr:uid="{00000000-0005-0000-0000-000034200000}"/>
    <cellStyle name="Normal 50 6 3" xfId="8116" xr:uid="{00000000-0005-0000-0000-000035200000}"/>
    <cellStyle name="Normal 50 6 4" xfId="8117" xr:uid="{00000000-0005-0000-0000-000036200000}"/>
    <cellStyle name="Normal 50 7" xfId="8118" xr:uid="{00000000-0005-0000-0000-000037200000}"/>
    <cellStyle name="Normal 50 7 2" xfId="8119" xr:uid="{00000000-0005-0000-0000-000038200000}"/>
    <cellStyle name="Normal 50 7 3" xfId="8120" xr:uid="{00000000-0005-0000-0000-000039200000}"/>
    <cellStyle name="Normal 50 8" xfId="8121" xr:uid="{00000000-0005-0000-0000-00003A200000}"/>
    <cellStyle name="Normal 50 9" xfId="8122" xr:uid="{00000000-0005-0000-0000-00003B200000}"/>
    <cellStyle name="Normal 51" xfId="8123" xr:uid="{00000000-0005-0000-0000-00003C200000}"/>
    <cellStyle name="Normal 51 2" xfId="8124" xr:uid="{00000000-0005-0000-0000-00003D200000}"/>
    <cellStyle name="Normal 51 2 2" xfId="8125" xr:uid="{00000000-0005-0000-0000-00003E200000}"/>
    <cellStyle name="Normal 51 2 2 2" xfId="8126" xr:uid="{00000000-0005-0000-0000-00003F200000}"/>
    <cellStyle name="Normal 51 2 2 2 2" xfId="8127" xr:uid="{00000000-0005-0000-0000-000040200000}"/>
    <cellStyle name="Normal 51 2 2 2 3" xfId="8128" xr:uid="{00000000-0005-0000-0000-000041200000}"/>
    <cellStyle name="Normal 51 2 2 2 4" xfId="8129" xr:uid="{00000000-0005-0000-0000-000042200000}"/>
    <cellStyle name="Normal 51 2 2 3" xfId="8130" xr:uid="{00000000-0005-0000-0000-000043200000}"/>
    <cellStyle name="Normal 51 2 2 3 2" xfId="8131" xr:uid="{00000000-0005-0000-0000-000044200000}"/>
    <cellStyle name="Normal 51 2 2 3 3" xfId="8132" xr:uid="{00000000-0005-0000-0000-000045200000}"/>
    <cellStyle name="Normal 51 2 2 3 4" xfId="8133" xr:uid="{00000000-0005-0000-0000-000046200000}"/>
    <cellStyle name="Normal 51 2 2 4" xfId="8134" xr:uid="{00000000-0005-0000-0000-000047200000}"/>
    <cellStyle name="Normal 51 2 2 4 2" xfId="8135" xr:uid="{00000000-0005-0000-0000-000048200000}"/>
    <cellStyle name="Normal 51 2 2 4 3" xfId="8136" xr:uid="{00000000-0005-0000-0000-000049200000}"/>
    <cellStyle name="Normal 51 2 2 4 4" xfId="8137" xr:uid="{00000000-0005-0000-0000-00004A200000}"/>
    <cellStyle name="Normal 51 2 2 5" xfId="8138" xr:uid="{00000000-0005-0000-0000-00004B200000}"/>
    <cellStyle name="Normal 51 2 2 6" xfId="8139" xr:uid="{00000000-0005-0000-0000-00004C200000}"/>
    <cellStyle name="Normal 51 2 2 7" xfId="8140" xr:uid="{00000000-0005-0000-0000-00004D200000}"/>
    <cellStyle name="Normal 51 2 3" xfId="8141" xr:uid="{00000000-0005-0000-0000-00004E200000}"/>
    <cellStyle name="Normal 51 2 3 2" xfId="8142" xr:uid="{00000000-0005-0000-0000-00004F200000}"/>
    <cellStyle name="Normal 51 2 3 3" xfId="8143" xr:uid="{00000000-0005-0000-0000-000050200000}"/>
    <cellStyle name="Normal 51 2 3 4" xfId="8144" xr:uid="{00000000-0005-0000-0000-000051200000}"/>
    <cellStyle name="Normal 51 2 4" xfId="8145" xr:uid="{00000000-0005-0000-0000-000052200000}"/>
    <cellStyle name="Normal 51 2 4 2" xfId="8146" xr:uid="{00000000-0005-0000-0000-000053200000}"/>
    <cellStyle name="Normal 51 2 4 3" xfId="8147" xr:uid="{00000000-0005-0000-0000-000054200000}"/>
    <cellStyle name="Normal 51 2 4 4" xfId="8148" xr:uid="{00000000-0005-0000-0000-000055200000}"/>
    <cellStyle name="Normal 51 2 5" xfId="8149" xr:uid="{00000000-0005-0000-0000-000056200000}"/>
    <cellStyle name="Normal 51 2 5 2" xfId="8150" xr:uid="{00000000-0005-0000-0000-000057200000}"/>
    <cellStyle name="Normal 51 2 5 3" xfId="8151" xr:uid="{00000000-0005-0000-0000-000058200000}"/>
    <cellStyle name="Normal 51 2 5 4" xfId="8152" xr:uid="{00000000-0005-0000-0000-000059200000}"/>
    <cellStyle name="Normal 51 2 6" xfId="8153" xr:uid="{00000000-0005-0000-0000-00005A200000}"/>
    <cellStyle name="Normal 51 2 7" xfId="8154" xr:uid="{00000000-0005-0000-0000-00005B200000}"/>
    <cellStyle name="Normal 51 2 8" xfId="8155" xr:uid="{00000000-0005-0000-0000-00005C200000}"/>
    <cellStyle name="Normal 51 3" xfId="8156" xr:uid="{00000000-0005-0000-0000-00005D200000}"/>
    <cellStyle name="Normal 51 3 2" xfId="8157" xr:uid="{00000000-0005-0000-0000-00005E200000}"/>
    <cellStyle name="Normal 51 3 2 2" xfId="8158" xr:uid="{00000000-0005-0000-0000-00005F200000}"/>
    <cellStyle name="Normal 51 3 2 3" xfId="8159" xr:uid="{00000000-0005-0000-0000-000060200000}"/>
    <cellStyle name="Normal 51 3 2 4" xfId="8160" xr:uid="{00000000-0005-0000-0000-000061200000}"/>
    <cellStyle name="Normal 51 3 3" xfId="8161" xr:uid="{00000000-0005-0000-0000-000062200000}"/>
    <cellStyle name="Normal 51 3 3 2" xfId="8162" xr:uid="{00000000-0005-0000-0000-000063200000}"/>
    <cellStyle name="Normal 51 3 3 3" xfId="8163" xr:uid="{00000000-0005-0000-0000-000064200000}"/>
    <cellStyle name="Normal 51 3 3 4" xfId="8164" xr:uid="{00000000-0005-0000-0000-000065200000}"/>
    <cellStyle name="Normal 51 3 4" xfId="8165" xr:uid="{00000000-0005-0000-0000-000066200000}"/>
    <cellStyle name="Normal 51 3 4 2" xfId="8166" xr:uid="{00000000-0005-0000-0000-000067200000}"/>
    <cellStyle name="Normal 51 3 4 3" xfId="8167" xr:uid="{00000000-0005-0000-0000-000068200000}"/>
    <cellStyle name="Normal 51 3 4 4" xfId="8168" xr:uid="{00000000-0005-0000-0000-000069200000}"/>
    <cellStyle name="Normal 51 3 5" xfId="8169" xr:uid="{00000000-0005-0000-0000-00006A200000}"/>
    <cellStyle name="Normal 51 3 6" xfId="8170" xr:uid="{00000000-0005-0000-0000-00006B200000}"/>
    <cellStyle name="Normal 51 3 7" xfId="8171" xr:uid="{00000000-0005-0000-0000-00006C200000}"/>
    <cellStyle name="Normal 51 4" xfId="8172" xr:uid="{00000000-0005-0000-0000-00006D200000}"/>
    <cellStyle name="Normal 51 4 2" xfId="8173" xr:uid="{00000000-0005-0000-0000-00006E200000}"/>
    <cellStyle name="Normal 51 4 3" xfId="8174" xr:uid="{00000000-0005-0000-0000-00006F200000}"/>
    <cellStyle name="Normal 51 4 4" xfId="8175" xr:uid="{00000000-0005-0000-0000-000070200000}"/>
    <cellStyle name="Normal 51 5" xfId="8176" xr:uid="{00000000-0005-0000-0000-000071200000}"/>
    <cellStyle name="Normal 51 5 2" xfId="8177" xr:uid="{00000000-0005-0000-0000-000072200000}"/>
    <cellStyle name="Normal 51 5 3" xfId="8178" xr:uid="{00000000-0005-0000-0000-000073200000}"/>
    <cellStyle name="Normal 51 5 4" xfId="8179" xr:uid="{00000000-0005-0000-0000-000074200000}"/>
    <cellStyle name="Normal 51 6" xfId="8180" xr:uid="{00000000-0005-0000-0000-000075200000}"/>
    <cellStyle name="Normal 51 6 2" xfId="8181" xr:uid="{00000000-0005-0000-0000-000076200000}"/>
    <cellStyle name="Normal 51 6 3" xfId="8182" xr:uid="{00000000-0005-0000-0000-000077200000}"/>
    <cellStyle name="Normal 51 6 4" xfId="8183" xr:uid="{00000000-0005-0000-0000-000078200000}"/>
    <cellStyle name="Normal 51 7" xfId="8184" xr:uid="{00000000-0005-0000-0000-000079200000}"/>
    <cellStyle name="Normal 51 7 2" xfId="8185" xr:uid="{00000000-0005-0000-0000-00007A200000}"/>
    <cellStyle name="Normal 51 8" xfId="8186" xr:uid="{00000000-0005-0000-0000-00007B200000}"/>
    <cellStyle name="Normal 51 9" xfId="8187" xr:uid="{00000000-0005-0000-0000-00007C200000}"/>
    <cellStyle name="Normal 52" xfId="8188" xr:uid="{00000000-0005-0000-0000-00007D200000}"/>
    <cellStyle name="Normal 52 2" xfId="8189" xr:uid="{00000000-0005-0000-0000-00007E200000}"/>
    <cellStyle name="Normal 52 2 2" xfId="8190" xr:uid="{00000000-0005-0000-0000-00007F200000}"/>
    <cellStyle name="Normal 52 2 2 2" xfId="8191" xr:uid="{00000000-0005-0000-0000-000080200000}"/>
    <cellStyle name="Normal 52 2 2 2 2" xfId="8192" xr:uid="{00000000-0005-0000-0000-000081200000}"/>
    <cellStyle name="Normal 52 2 2 2 3" xfId="8193" xr:uid="{00000000-0005-0000-0000-000082200000}"/>
    <cellStyle name="Normal 52 2 2 2 4" xfId="8194" xr:uid="{00000000-0005-0000-0000-000083200000}"/>
    <cellStyle name="Normal 52 2 2 3" xfId="8195" xr:uid="{00000000-0005-0000-0000-000084200000}"/>
    <cellStyle name="Normal 52 2 2 3 2" xfId="8196" xr:uid="{00000000-0005-0000-0000-000085200000}"/>
    <cellStyle name="Normal 52 2 2 3 3" xfId="8197" xr:uid="{00000000-0005-0000-0000-000086200000}"/>
    <cellStyle name="Normal 52 2 2 3 4" xfId="8198" xr:uid="{00000000-0005-0000-0000-000087200000}"/>
    <cellStyle name="Normal 52 2 2 4" xfId="8199" xr:uid="{00000000-0005-0000-0000-000088200000}"/>
    <cellStyle name="Normal 52 2 2 4 2" xfId="8200" xr:uid="{00000000-0005-0000-0000-000089200000}"/>
    <cellStyle name="Normal 52 2 2 4 3" xfId="8201" xr:uid="{00000000-0005-0000-0000-00008A200000}"/>
    <cellStyle name="Normal 52 2 2 4 4" xfId="8202" xr:uid="{00000000-0005-0000-0000-00008B200000}"/>
    <cellStyle name="Normal 52 2 2 5" xfId="8203" xr:uid="{00000000-0005-0000-0000-00008C200000}"/>
    <cellStyle name="Normal 52 2 2 6" xfId="8204" xr:uid="{00000000-0005-0000-0000-00008D200000}"/>
    <cellStyle name="Normal 52 2 2 7" xfId="8205" xr:uid="{00000000-0005-0000-0000-00008E200000}"/>
    <cellStyle name="Normal 52 2 3" xfId="8206" xr:uid="{00000000-0005-0000-0000-00008F200000}"/>
    <cellStyle name="Normal 52 2 3 2" xfId="8207" xr:uid="{00000000-0005-0000-0000-000090200000}"/>
    <cellStyle name="Normal 52 2 3 3" xfId="8208" xr:uid="{00000000-0005-0000-0000-000091200000}"/>
    <cellStyle name="Normal 52 2 3 4" xfId="8209" xr:uid="{00000000-0005-0000-0000-000092200000}"/>
    <cellStyle name="Normal 52 2 4" xfId="8210" xr:uid="{00000000-0005-0000-0000-000093200000}"/>
    <cellStyle name="Normal 52 2 4 2" xfId="8211" xr:uid="{00000000-0005-0000-0000-000094200000}"/>
    <cellStyle name="Normal 52 2 4 3" xfId="8212" xr:uid="{00000000-0005-0000-0000-000095200000}"/>
    <cellStyle name="Normal 52 2 4 4" xfId="8213" xr:uid="{00000000-0005-0000-0000-000096200000}"/>
    <cellStyle name="Normal 52 2 5" xfId="8214" xr:uid="{00000000-0005-0000-0000-000097200000}"/>
    <cellStyle name="Normal 52 2 5 2" xfId="8215" xr:uid="{00000000-0005-0000-0000-000098200000}"/>
    <cellStyle name="Normal 52 2 5 3" xfId="8216" xr:uid="{00000000-0005-0000-0000-000099200000}"/>
    <cellStyle name="Normal 52 2 5 4" xfId="8217" xr:uid="{00000000-0005-0000-0000-00009A200000}"/>
    <cellStyle name="Normal 52 2 6" xfId="8218" xr:uid="{00000000-0005-0000-0000-00009B200000}"/>
    <cellStyle name="Normal 52 2 7" xfId="8219" xr:uid="{00000000-0005-0000-0000-00009C200000}"/>
    <cellStyle name="Normal 52 2 8" xfId="8220" xr:uid="{00000000-0005-0000-0000-00009D200000}"/>
    <cellStyle name="Normal 52 3" xfId="8221" xr:uid="{00000000-0005-0000-0000-00009E200000}"/>
    <cellStyle name="Normal 52 3 2" xfId="8222" xr:uid="{00000000-0005-0000-0000-00009F200000}"/>
    <cellStyle name="Normal 52 3 2 2" xfId="8223" xr:uid="{00000000-0005-0000-0000-0000A0200000}"/>
    <cellStyle name="Normal 52 3 2 3" xfId="8224" xr:uid="{00000000-0005-0000-0000-0000A1200000}"/>
    <cellStyle name="Normal 52 3 2 4" xfId="8225" xr:uid="{00000000-0005-0000-0000-0000A2200000}"/>
    <cellStyle name="Normal 52 3 3" xfId="8226" xr:uid="{00000000-0005-0000-0000-0000A3200000}"/>
    <cellStyle name="Normal 52 3 3 2" xfId="8227" xr:uid="{00000000-0005-0000-0000-0000A4200000}"/>
    <cellStyle name="Normal 52 3 3 3" xfId="8228" xr:uid="{00000000-0005-0000-0000-0000A5200000}"/>
    <cellStyle name="Normal 52 3 3 4" xfId="8229" xr:uid="{00000000-0005-0000-0000-0000A6200000}"/>
    <cellStyle name="Normal 52 3 4" xfId="8230" xr:uid="{00000000-0005-0000-0000-0000A7200000}"/>
    <cellStyle name="Normal 52 3 4 2" xfId="8231" xr:uid="{00000000-0005-0000-0000-0000A8200000}"/>
    <cellStyle name="Normal 52 3 4 3" xfId="8232" xr:uid="{00000000-0005-0000-0000-0000A9200000}"/>
    <cellStyle name="Normal 52 3 4 4" xfId="8233" xr:uid="{00000000-0005-0000-0000-0000AA200000}"/>
    <cellStyle name="Normal 52 3 5" xfId="8234" xr:uid="{00000000-0005-0000-0000-0000AB200000}"/>
    <cellStyle name="Normal 52 3 6" xfId="8235" xr:uid="{00000000-0005-0000-0000-0000AC200000}"/>
    <cellStyle name="Normal 52 3 7" xfId="8236" xr:uid="{00000000-0005-0000-0000-0000AD200000}"/>
    <cellStyle name="Normal 52 4" xfId="8237" xr:uid="{00000000-0005-0000-0000-0000AE200000}"/>
    <cellStyle name="Normal 52 4 2" xfId="8238" xr:uid="{00000000-0005-0000-0000-0000AF200000}"/>
    <cellStyle name="Normal 52 4 3" xfId="8239" xr:uid="{00000000-0005-0000-0000-0000B0200000}"/>
    <cellStyle name="Normal 52 4 4" xfId="8240" xr:uid="{00000000-0005-0000-0000-0000B1200000}"/>
    <cellStyle name="Normal 52 5" xfId="8241" xr:uid="{00000000-0005-0000-0000-0000B2200000}"/>
    <cellStyle name="Normal 52 5 2" xfId="8242" xr:uid="{00000000-0005-0000-0000-0000B3200000}"/>
    <cellStyle name="Normal 52 5 3" xfId="8243" xr:uid="{00000000-0005-0000-0000-0000B4200000}"/>
    <cellStyle name="Normal 52 5 4" xfId="8244" xr:uid="{00000000-0005-0000-0000-0000B5200000}"/>
    <cellStyle name="Normal 52 6" xfId="8245" xr:uid="{00000000-0005-0000-0000-0000B6200000}"/>
    <cellStyle name="Normal 52 6 2" xfId="8246" xr:uid="{00000000-0005-0000-0000-0000B7200000}"/>
    <cellStyle name="Normal 52 6 3" xfId="8247" xr:uid="{00000000-0005-0000-0000-0000B8200000}"/>
    <cellStyle name="Normal 52 6 4" xfId="8248" xr:uid="{00000000-0005-0000-0000-0000B9200000}"/>
    <cellStyle name="Normal 52 7" xfId="8249" xr:uid="{00000000-0005-0000-0000-0000BA200000}"/>
    <cellStyle name="Normal 52 8" xfId="8250" xr:uid="{00000000-0005-0000-0000-0000BB200000}"/>
    <cellStyle name="Normal 52 9" xfId="8251" xr:uid="{00000000-0005-0000-0000-0000BC200000}"/>
    <cellStyle name="Normal 53" xfId="8252" xr:uid="{00000000-0005-0000-0000-0000BD200000}"/>
    <cellStyle name="Normal 54" xfId="8253" xr:uid="{00000000-0005-0000-0000-0000BE200000}"/>
    <cellStyle name="Normal 55" xfId="8254" xr:uid="{00000000-0005-0000-0000-0000BF200000}"/>
    <cellStyle name="Normal 56" xfId="8255" xr:uid="{00000000-0005-0000-0000-0000C0200000}"/>
    <cellStyle name="Normal 57" xfId="8256" xr:uid="{00000000-0005-0000-0000-0000C1200000}"/>
    <cellStyle name="Normal 58" xfId="8257" xr:uid="{00000000-0005-0000-0000-0000C2200000}"/>
    <cellStyle name="Normal 59" xfId="8258" xr:uid="{00000000-0005-0000-0000-0000C3200000}"/>
    <cellStyle name="Normal 6" xfId="8259" xr:uid="{00000000-0005-0000-0000-0000C4200000}"/>
    <cellStyle name="Normal 6 2" xfId="8260" xr:uid="{00000000-0005-0000-0000-0000C5200000}"/>
    <cellStyle name="Normal 6 2 2" xfId="8261" xr:uid="{00000000-0005-0000-0000-0000C6200000}"/>
    <cellStyle name="Normal 6 2 3" xfId="8262" xr:uid="{00000000-0005-0000-0000-0000C7200000}"/>
    <cellStyle name="Normal 6 2 3 2" xfId="8263" xr:uid="{00000000-0005-0000-0000-0000C8200000}"/>
    <cellStyle name="Normal 6 2 3 3" xfId="8264" xr:uid="{00000000-0005-0000-0000-0000C9200000}"/>
    <cellStyle name="Normal 6 2 4" xfId="8265" xr:uid="{00000000-0005-0000-0000-0000CA200000}"/>
    <cellStyle name="Normal 6 2 5" xfId="8266" xr:uid="{00000000-0005-0000-0000-0000CB200000}"/>
    <cellStyle name="Normal 6 3" xfId="8267" xr:uid="{00000000-0005-0000-0000-0000CC200000}"/>
    <cellStyle name="Normal 6 3 10" xfId="8268" xr:uid="{00000000-0005-0000-0000-0000CD200000}"/>
    <cellStyle name="Normal 6 3 2" xfId="8269" xr:uid="{00000000-0005-0000-0000-0000CE200000}"/>
    <cellStyle name="Normal 6 3 2 2" xfId="8270" xr:uid="{00000000-0005-0000-0000-0000CF200000}"/>
    <cellStyle name="Normal 6 3 2 2 2" xfId="8271" xr:uid="{00000000-0005-0000-0000-0000D0200000}"/>
    <cellStyle name="Normal 6 3 2 2 2 2" xfId="8272" xr:uid="{00000000-0005-0000-0000-0000D1200000}"/>
    <cellStyle name="Normal 6 3 2 2 2 3" xfId="8273" xr:uid="{00000000-0005-0000-0000-0000D2200000}"/>
    <cellStyle name="Normal 6 3 2 2 2 4" xfId="8274" xr:uid="{00000000-0005-0000-0000-0000D3200000}"/>
    <cellStyle name="Normal 6 3 2 2 3" xfId="8275" xr:uid="{00000000-0005-0000-0000-0000D4200000}"/>
    <cellStyle name="Normal 6 3 2 2 3 2" xfId="8276" xr:uid="{00000000-0005-0000-0000-0000D5200000}"/>
    <cellStyle name="Normal 6 3 2 2 3 3" xfId="8277" xr:uid="{00000000-0005-0000-0000-0000D6200000}"/>
    <cellStyle name="Normal 6 3 2 2 3 4" xfId="8278" xr:uid="{00000000-0005-0000-0000-0000D7200000}"/>
    <cellStyle name="Normal 6 3 2 2 4" xfId="8279" xr:uid="{00000000-0005-0000-0000-0000D8200000}"/>
    <cellStyle name="Normal 6 3 2 2 4 2" xfId="8280" xr:uid="{00000000-0005-0000-0000-0000D9200000}"/>
    <cellStyle name="Normal 6 3 2 2 4 3" xfId="8281" xr:uid="{00000000-0005-0000-0000-0000DA200000}"/>
    <cellStyle name="Normal 6 3 2 2 4 4" xfId="8282" xr:uid="{00000000-0005-0000-0000-0000DB200000}"/>
    <cellStyle name="Normal 6 3 2 2 5" xfId="8283" xr:uid="{00000000-0005-0000-0000-0000DC200000}"/>
    <cellStyle name="Normal 6 3 2 2 6" xfId="8284" xr:uid="{00000000-0005-0000-0000-0000DD200000}"/>
    <cellStyle name="Normal 6 3 2 2 7" xfId="8285" xr:uid="{00000000-0005-0000-0000-0000DE200000}"/>
    <cellStyle name="Normal 6 3 2 3" xfId="8286" xr:uid="{00000000-0005-0000-0000-0000DF200000}"/>
    <cellStyle name="Normal 6 3 2 3 2" xfId="8287" xr:uid="{00000000-0005-0000-0000-0000E0200000}"/>
    <cellStyle name="Normal 6 3 2 3 3" xfId="8288" xr:uid="{00000000-0005-0000-0000-0000E1200000}"/>
    <cellStyle name="Normal 6 3 2 3 4" xfId="8289" xr:uid="{00000000-0005-0000-0000-0000E2200000}"/>
    <cellStyle name="Normal 6 3 2 4" xfId="8290" xr:uid="{00000000-0005-0000-0000-0000E3200000}"/>
    <cellStyle name="Normal 6 3 2 4 2" xfId="8291" xr:uid="{00000000-0005-0000-0000-0000E4200000}"/>
    <cellStyle name="Normal 6 3 2 4 3" xfId="8292" xr:uid="{00000000-0005-0000-0000-0000E5200000}"/>
    <cellStyle name="Normal 6 3 2 4 4" xfId="8293" xr:uid="{00000000-0005-0000-0000-0000E6200000}"/>
    <cellStyle name="Normal 6 3 2 5" xfId="8294" xr:uid="{00000000-0005-0000-0000-0000E7200000}"/>
    <cellStyle name="Normal 6 3 2 5 2" xfId="8295" xr:uid="{00000000-0005-0000-0000-0000E8200000}"/>
    <cellStyle name="Normal 6 3 2 5 3" xfId="8296" xr:uid="{00000000-0005-0000-0000-0000E9200000}"/>
    <cellStyle name="Normal 6 3 2 5 4" xfId="8297" xr:uid="{00000000-0005-0000-0000-0000EA200000}"/>
    <cellStyle name="Normal 6 3 2 6" xfId="8298" xr:uid="{00000000-0005-0000-0000-0000EB200000}"/>
    <cellStyle name="Normal 6 3 2 7" xfId="8299" xr:uid="{00000000-0005-0000-0000-0000EC200000}"/>
    <cellStyle name="Normal 6 3 2 8" xfId="8300" xr:uid="{00000000-0005-0000-0000-0000ED200000}"/>
    <cellStyle name="Normal 6 3 3" xfId="8301" xr:uid="{00000000-0005-0000-0000-0000EE200000}"/>
    <cellStyle name="Normal 6 3 3 2" xfId="8302" xr:uid="{00000000-0005-0000-0000-0000EF200000}"/>
    <cellStyle name="Normal 6 3 3 2 2" xfId="8303" xr:uid="{00000000-0005-0000-0000-0000F0200000}"/>
    <cellStyle name="Normal 6 3 3 2 2 2" xfId="8304" xr:uid="{00000000-0005-0000-0000-0000F1200000}"/>
    <cellStyle name="Normal 6 3 3 2 2 3" xfId="8305" xr:uid="{00000000-0005-0000-0000-0000F2200000}"/>
    <cellStyle name="Normal 6 3 3 2 2 4" xfId="8306" xr:uid="{00000000-0005-0000-0000-0000F3200000}"/>
    <cellStyle name="Normal 6 3 3 2 3" xfId="8307" xr:uid="{00000000-0005-0000-0000-0000F4200000}"/>
    <cellStyle name="Normal 6 3 3 2 3 2" xfId="8308" xr:uid="{00000000-0005-0000-0000-0000F5200000}"/>
    <cellStyle name="Normal 6 3 3 2 3 3" xfId="8309" xr:uid="{00000000-0005-0000-0000-0000F6200000}"/>
    <cellStyle name="Normal 6 3 3 2 3 4" xfId="8310" xr:uid="{00000000-0005-0000-0000-0000F7200000}"/>
    <cellStyle name="Normal 6 3 3 2 4" xfId="8311" xr:uid="{00000000-0005-0000-0000-0000F8200000}"/>
    <cellStyle name="Normal 6 3 3 2 4 2" xfId="8312" xr:uid="{00000000-0005-0000-0000-0000F9200000}"/>
    <cellStyle name="Normal 6 3 3 2 4 3" xfId="8313" xr:uid="{00000000-0005-0000-0000-0000FA200000}"/>
    <cellStyle name="Normal 6 3 3 2 4 4" xfId="8314" xr:uid="{00000000-0005-0000-0000-0000FB200000}"/>
    <cellStyle name="Normal 6 3 3 2 5" xfId="8315" xr:uid="{00000000-0005-0000-0000-0000FC200000}"/>
    <cellStyle name="Normal 6 3 3 2 6" xfId="8316" xr:uid="{00000000-0005-0000-0000-0000FD200000}"/>
    <cellStyle name="Normal 6 3 3 2 7" xfId="8317" xr:uid="{00000000-0005-0000-0000-0000FE200000}"/>
    <cellStyle name="Normal 6 3 3 3" xfId="8318" xr:uid="{00000000-0005-0000-0000-0000FF200000}"/>
    <cellStyle name="Normal 6 3 3 3 2" xfId="8319" xr:uid="{00000000-0005-0000-0000-000000210000}"/>
    <cellStyle name="Normal 6 3 3 3 3" xfId="8320" xr:uid="{00000000-0005-0000-0000-000001210000}"/>
    <cellStyle name="Normal 6 3 3 3 4" xfId="8321" xr:uid="{00000000-0005-0000-0000-000002210000}"/>
    <cellStyle name="Normal 6 3 3 4" xfId="8322" xr:uid="{00000000-0005-0000-0000-000003210000}"/>
    <cellStyle name="Normal 6 3 3 4 2" xfId="8323" xr:uid="{00000000-0005-0000-0000-000004210000}"/>
    <cellStyle name="Normal 6 3 3 4 3" xfId="8324" xr:uid="{00000000-0005-0000-0000-000005210000}"/>
    <cellStyle name="Normal 6 3 3 4 4" xfId="8325" xr:uid="{00000000-0005-0000-0000-000006210000}"/>
    <cellStyle name="Normal 6 3 3 5" xfId="8326" xr:uid="{00000000-0005-0000-0000-000007210000}"/>
    <cellStyle name="Normal 6 3 3 5 2" xfId="8327" xr:uid="{00000000-0005-0000-0000-000008210000}"/>
    <cellStyle name="Normal 6 3 3 5 3" xfId="8328" xr:uid="{00000000-0005-0000-0000-000009210000}"/>
    <cellStyle name="Normal 6 3 3 5 4" xfId="8329" xr:uid="{00000000-0005-0000-0000-00000A210000}"/>
    <cellStyle name="Normal 6 3 3 6" xfId="8330" xr:uid="{00000000-0005-0000-0000-00000B210000}"/>
    <cellStyle name="Normal 6 3 3 7" xfId="8331" xr:uid="{00000000-0005-0000-0000-00000C210000}"/>
    <cellStyle name="Normal 6 3 3 8" xfId="8332" xr:uid="{00000000-0005-0000-0000-00000D210000}"/>
    <cellStyle name="Normal 6 3 4" xfId="8333" xr:uid="{00000000-0005-0000-0000-00000E210000}"/>
    <cellStyle name="Normal 6 3 4 2" xfId="8334" xr:uid="{00000000-0005-0000-0000-00000F210000}"/>
    <cellStyle name="Normal 6 3 4 2 2" xfId="8335" xr:uid="{00000000-0005-0000-0000-000010210000}"/>
    <cellStyle name="Normal 6 3 4 2 3" xfId="8336" xr:uid="{00000000-0005-0000-0000-000011210000}"/>
    <cellStyle name="Normal 6 3 4 2 4" xfId="8337" xr:uid="{00000000-0005-0000-0000-000012210000}"/>
    <cellStyle name="Normal 6 3 4 3" xfId="8338" xr:uid="{00000000-0005-0000-0000-000013210000}"/>
    <cellStyle name="Normal 6 3 4 3 2" xfId="8339" xr:uid="{00000000-0005-0000-0000-000014210000}"/>
    <cellStyle name="Normal 6 3 4 3 3" xfId="8340" xr:uid="{00000000-0005-0000-0000-000015210000}"/>
    <cellStyle name="Normal 6 3 4 3 4" xfId="8341" xr:uid="{00000000-0005-0000-0000-000016210000}"/>
    <cellStyle name="Normal 6 3 4 4" xfId="8342" xr:uid="{00000000-0005-0000-0000-000017210000}"/>
    <cellStyle name="Normal 6 3 4 4 2" xfId="8343" xr:uid="{00000000-0005-0000-0000-000018210000}"/>
    <cellStyle name="Normal 6 3 4 4 3" xfId="8344" xr:uid="{00000000-0005-0000-0000-000019210000}"/>
    <cellStyle name="Normal 6 3 4 4 4" xfId="8345" xr:uid="{00000000-0005-0000-0000-00001A210000}"/>
    <cellStyle name="Normal 6 3 4 5" xfId="8346" xr:uid="{00000000-0005-0000-0000-00001B210000}"/>
    <cellStyle name="Normal 6 3 4 6" xfId="8347" xr:uid="{00000000-0005-0000-0000-00001C210000}"/>
    <cellStyle name="Normal 6 3 4 7" xfId="8348" xr:uid="{00000000-0005-0000-0000-00001D210000}"/>
    <cellStyle name="Normal 6 3 5" xfId="8349" xr:uid="{00000000-0005-0000-0000-00001E210000}"/>
    <cellStyle name="Normal 6 3 5 2" xfId="8350" xr:uid="{00000000-0005-0000-0000-00001F210000}"/>
    <cellStyle name="Normal 6 3 5 3" xfId="8351" xr:uid="{00000000-0005-0000-0000-000020210000}"/>
    <cellStyle name="Normal 6 3 5 4" xfId="8352" xr:uid="{00000000-0005-0000-0000-000021210000}"/>
    <cellStyle name="Normal 6 3 6" xfId="8353" xr:uid="{00000000-0005-0000-0000-000022210000}"/>
    <cellStyle name="Normal 6 3 6 2" xfId="8354" xr:uid="{00000000-0005-0000-0000-000023210000}"/>
    <cellStyle name="Normal 6 3 6 3" xfId="8355" xr:uid="{00000000-0005-0000-0000-000024210000}"/>
    <cellStyle name="Normal 6 3 6 4" xfId="8356" xr:uid="{00000000-0005-0000-0000-000025210000}"/>
    <cellStyle name="Normal 6 3 7" xfId="8357" xr:uid="{00000000-0005-0000-0000-000026210000}"/>
    <cellStyle name="Normal 6 3 7 2" xfId="8358" xr:uid="{00000000-0005-0000-0000-000027210000}"/>
    <cellStyle name="Normal 6 3 7 3" xfId="8359" xr:uid="{00000000-0005-0000-0000-000028210000}"/>
    <cellStyle name="Normal 6 3 7 4" xfId="8360" xr:uid="{00000000-0005-0000-0000-000029210000}"/>
    <cellStyle name="Normal 6 3 8" xfId="8361" xr:uid="{00000000-0005-0000-0000-00002A210000}"/>
    <cellStyle name="Normal 6 3 8 2" xfId="8362" xr:uid="{00000000-0005-0000-0000-00002B210000}"/>
    <cellStyle name="Normal 6 3 8 3" xfId="8363" xr:uid="{00000000-0005-0000-0000-00002C210000}"/>
    <cellStyle name="Normal 6 3 9" xfId="8364" xr:uid="{00000000-0005-0000-0000-00002D210000}"/>
    <cellStyle name="Normal 6 4" xfId="8365" xr:uid="{00000000-0005-0000-0000-00002E210000}"/>
    <cellStyle name="Normal 6 4 2" xfId="8366" xr:uid="{00000000-0005-0000-0000-00002F210000}"/>
    <cellStyle name="Normal 6 5" xfId="8367" xr:uid="{00000000-0005-0000-0000-000030210000}"/>
    <cellStyle name="Normal 6_presupuesto Ciudad Sanitaria" xfId="8368" xr:uid="{00000000-0005-0000-0000-000031210000}"/>
    <cellStyle name="Normal 60" xfId="8369" xr:uid="{00000000-0005-0000-0000-000032210000}"/>
    <cellStyle name="Normal 61" xfId="8370" xr:uid="{00000000-0005-0000-0000-000033210000}"/>
    <cellStyle name="Normal 62" xfId="8371" xr:uid="{00000000-0005-0000-0000-000034210000}"/>
    <cellStyle name="Normal 63" xfId="8372" xr:uid="{00000000-0005-0000-0000-000035210000}"/>
    <cellStyle name="Normal 64" xfId="8373" xr:uid="{00000000-0005-0000-0000-000036210000}"/>
    <cellStyle name="Normal 65" xfId="8374" xr:uid="{00000000-0005-0000-0000-000037210000}"/>
    <cellStyle name="Normal 66" xfId="8375" xr:uid="{00000000-0005-0000-0000-000038210000}"/>
    <cellStyle name="Normal 67" xfId="8376" xr:uid="{00000000-0005-0000-0000-000039210000}"/>
    <cellStyle name="Normal 68" xfId="8377" xr:uid="{00000000-0005-0000-0000-00003A210000}"/>
    <cellStyle name="Normal 69" xfId="8378" xr:uid="{00000000-0005-0000-0000-00003B210000}"/>
    <cellStyle name="Normal 7" xfId="8379" xr:uid="{00000000-0005-0000-0000-00003C210000}"/>
    <cellStyle name="Normal 7 2" xfId="8380" xr:uid="{00000000-0005-0000-0000-00003D210000}"/>
    <cellStyle name="Normal 7 2 2" xfId="8381" xr:uid="{00000000-0005-0000-0000-00003E210000}"/>
    <cellStyle name="Normal 7 2 2 2" xfId="8382" xr:uid="{00000000-0005-0000-0000-00003F210000}"/>
    <cellStyle name="Normal 7 2 2 3" xfId="8383" xr:uid="{00000000-0005-0000-0000-000040210000}"/>
    <cellStyle name="Normal 7 2 3" xfId="8384" xr:uid="{00000000-0005-0000-0000-000041210000}"/>
    <cellStyle name="Normal 7 2 4" xfId="8385" xr:uid="{00000000-0005-0000-0000-000042210000}"/>
    <cellStyle name="Normal 7 2 5" xfId="8386" xr:uid="{00000000-0005-0000-0000-000043210000}"/>
    <cellStyle name="Normal 7 3" xfId="8387" xr:uid="{00000000-0005-0000-0000-000044210000}"/>
    <cellStyle name="Normal 7 3 10" xfId="8388" xr:uid="{00000000-0005-0000-0000-000045210000}"/>
    <cellStyle name="Normal 7 3 2" xfId="8389" xr:uid="{00000000-0005-0000-0000-000046210000}"/>
    <cellStyle name="Normal 7 3 2 2" xfId="8390" xr:uid="{00000000-0005-0000-0000-000047210000}"/>
    <cellStyle name="Normal 7 3 2 2 2" xfId="8391" xr:uid="{00000000-0005-0000-0000-000048210000}"/>
    <cellStyle name="Normal 7 3 2 2 2 2" xfId="8392" xr:uid="{00000000-0005-0000-0000-000049210000}"/>
    <cellStyle name="Normal 7 3 2 2 2 3" xfId="8393" xr:uid="{00000000-0005-0000-0000-00004A210000}"/>
    <cellStyle name="Normal 7 3 2 2 2 4" xfId="8394" xr:uid="{00000000-0005-0000-0000-00004B210000}"/>
    <cellStyle name="Normal 7 3 2 2 3" xfId="8395" xr:uid="{00000000-0005-0000-0000-00004C210000}"/>
    <cellStyle name="Normal 7 3 2 2 3 2" xfId="8396" xr:uid="{00000000-0005-0000-0000-00004D210000}"/>
    <cellStyle name="Normal 7 3 2 2 3 3" xfId="8397" xr:uid="{00000000-0005-0000-0000-00004E210000}"/>
    <cellStyle name="Normal 7 3 2 2 3 4" xfId="8398" xr:uid="{00000000-0005-0000-0000-00004F210000}"/>
    <cellStyle name="Normal 7 3 2 2 4" xfId="8399" xr:uid="{00000000-0005-0000-0000-000050210000}"/>
    <cellStyle name="Normal 7 3 2 2 4 2" xfId="8400" xr:uid="{00000000-0005-0000-0000-000051210000}"/>
    <cellStyle name="Normal 7 3 2 2 4 3" xfId="8401" xr:uid="{00000000-0005-0000-0000-000052210000}"/>
    <cellStyle name="Normal 7 3 2 2 4 4" xfId="8402" xr:uid="{00000000-0005-0000-0000-000053210000}"/>
    <cellStyle name="Normal 7 3 2 2 5" xfId="8403" xr:uid="{00000000-0005-0000-0000-000054210000}"/>
    <cellStyle name="Normal 7 3 2 2 6" xfId="8404" xr:uid="{00000000-0005-0000-0000-000055210000}"/>
    <cellStyle name="Normal 7 3 2 2 7" xfId="8405" xr:uid="{00000000-0005-0000-0000-000056210000}"/>
    <cellStyle name="Normal 7 3 2 3" xfId="8406" xr:uid="{00000000-0005-0000-0000-000057210000}"/>
    <cellStyle name="Normal 7 3 2 3 2" xfId="8407" xr:uid="{00000000-0005-0000-0000-000058210000}"/>
    <cellStyle name="Normal 7 3 2 3 3" xfId="8408" xr:uid="{00000000-0005-0000-0000-000059210000}"/>
    <cellStyle name="Normal 7 3 2 3 4" xfId="8409" xr:uid="{00000000-0005-0000-0000-00005A210000}"/>
    <cellStyle name="Normal 7 3 2 4" xfId="8410" xr:uid="{00000000-0005-0000-0000-00005B210000}"/>
    <cellStyle name="Normal 7 3 2 4 2" xfId="8411" xr:uid="{00000000-0005-0000-0000-00005C210000}"/>
    <cellStyle name="Normal 7 3 2 4 3" xfId="8412" xr:uid="{00000000-0005-0000-0000-00005D210000}"/>
    <cellStyle name="Normal 7 3 2 4 4" xfId="8413" xr:uid="{00000000-0005-0000-0000-00005E210000}"/>
    <cellStyle name="Normal 7 3 2 5" xfId="8414" xr:uid="{00000000-0005-0000-0000-00005F210000}"/>
    <cellStyle name="Normal 7 3 2 5 2" xfId="8415" xr:uid="{00000000-0005-0000-0000-000060210000}"/>
    <cellStyle name="Normal 7 3 2 5 3" xfId="8416" xr:uid="{00000000-0005-0000-0000-000061210000}"/>
    <cellStyle name="Normal 7 3 2 5 4" xfId="8417" xr:uid="{00000000-0005-0000-0000-000062210000}"/>
    <cellStyle name="Normal 7 3 2 6" xfId="8418" xr:uid="{00000000-0005-0000-0000-000063210000}"/>
    <cellStyle name="Normal 7 3 2 7" xfId="8419" xr:uid="{00000000-0005-0000-0000-000064210000}"/>
    <cellStyle name="Normal 7 3 2 8" xfId="8420" xr:uid="{00000000-0005-0000-0000-000065210000}"/>
    <cellStyle name="Normal 7 3 3" xfId="8421" xr:uid="{00000000-0005-0000-0000-000066210000}"/>
    <cellStyle name="Normal 7 3 3 2" xfId="8422" xr:uid="{00000000-0005-0000-0000-000067210000}"/>
    <cellStyle name="Normal 7 3 3 2 2" xfId="8423" xr:uid="{00000000-0005-0000-0000-000068210000}"/>
    <cellStyle name="Normal 7 3 3 2 2 2" xfId="8424" xr:uid="{00000000-0005-0000-0000-000069210000}"/>
    <cellStyle name="Normal 7 3 3 2 2 3" xfId="8425" xr:uid="{00000000-0005-0000-0000-00006A210000}"/>
    <cellStyle name="Normal 7 3 3 2 2 4" xfId="8426" xr:uid="{00000000-0005-0000-0000-00006B210000}"/>
    <cellStyle name="Normal 7 3 3 2 3" xfId="8427" xr:uid="{00000000-0005-0000-0000-00006C210000}"/>
    <cellStyle name="Normal 7 3 3 2 3 2" xfId="8428" xr:uid="{00000000-0005-0000-0000-00006D210000}"/>
    <cellStyle name="Normal 7 3 3 2 3 3" xfId="8429" xr:uid="{00000000-0005-0000-0000-00006E210000}"/>
    <cellStyle name="Normal 7 3 3 2 3 4" xfId="8430" xr:uid="{00000000-0005-0000-0000-00006F210000}"/>
    <cellStyle name="Normal 7 3 3 2 4" xfId="8431" xr:uid="{00000000-0005-0000-0000-000070210000}"/>
    <cellStyle name="Normal 7 3 3 2 4 2" xfId="8432" xr:uid="{00000000-0005-0000-0000-000071210000}"/>
    <cellStyle name="Normal 7 3 3 2 4 3" xfId="8433" xr:uid="{00000000-0005-0000-0000-000072210000}"/>
    <cellStyle name="Normal 7 3 3 2 4 4" xfId="8434" xr:uid="{00000000-0005-0000-0000-000073210000}"/>
    <cellStyle name="Normal 7 3 3 2 5" xfId="8435" xr:uid="{00000000-0005-0000-0000-000074210000}"/>
    <cellStyle name="Normal 7 3 3 2 6" xfId="8436" xr:uid="{00000000-0005-0000-0000-000075210000}"/>
    <cellStyle name="Normal 7 3 3 2 7" xfId="8437" xr:uid="{00000000-0005-0000-0000-000076210000}"/>
    <cellStyle name="Normal 7 3 3 3" xfId="8438" xr:uid="{00000000-0005-0000-0000-000077210000}"/>
    <cellStyle name="Normal 7 3 3 3 2" xfId="8439" xr:uid="{00000000-0005-0000-0000-000078210000}"/>
    <cellStyle name="Normal 7 3 3 3 3" xfId="8440" xr:uid="{00000000-0005-0000-0000-000079210000}"/>
    <cellStyle name="Normal 7 3 3 3 4" xfId="8441" xr:uid="{00000000-0005-0000-0000-00007A210000}"/>
    <cellStyle name="Normal 7 3 3 4" xfId="8442" xr:uid="{00000000-0005-0000-0000-00007B210000}"/>
    <cellStyle name="Normal 7 3 3 4 2" xfId="8443" xr:uid="{00000000-0005-0000-0000-00007C210000}"/>
    <cellStyle name="Normal 7 3 3 4 3" xfId="8444" xr:uid="{00000000-0005-0000-0000-00007D210000}"/>
    <cellStyle name="Normal 7 3 3 4 4" xfId="8445" xr:uid="{00000000-0005-0000-0000-00007E210000}"/>
    <cellStyle name="Normal 7 3 3 5" xfId="8446" xr:uid="{00000000-0005-0000-0000-00007F210000}"/>
    <cellStyle name="Normal 7 3 3 5 2" xfId="8447" xr:uid="{00000000-0005-0000-0000-000080210000}"/>
    <cellStyle name="Normal 7 3 3 5 3" xfId="8448" xr:uid="{00000000-0005-0000-0000-000081210000}"/>
    <cellStyle name="Normal 7 3 3 5 4" xfId="8449" xr:uid="{00000000-0005-0000-0000-000082210000}"/>
    <cellStyle name="Normal 7 3 3 6" xfId="8450" xr:uid="{00000000-0005-0000-0000-000083210000}"/>
    <cellStyle name="Normal 7 3 3 7" xfId="8451" xr:uid="{00000000-0005-0000-0000-000084210000}"/>
    <cellStyle name="Normal 7 3 3 8" xfId="8452" xr:uid="{00000000-0005-0000-0000-000085210000}"/>
    <cellStyle name="Normal 7 3 4" xfId="8453" xr:uid="{00000000-0005-0000-0000-000086210000}"/>
    <cellStyle name="Normal 7 3 4 2" xfId="8454" xr:uid="{00000000-0005-0000-0000-000087210000}"/>
    <cellStyle name="Normal 7 3 4 2 2" xfId="8455" xr:uid="{00000000-0005-0000-0000-000088210000}"/>
    <cellStyle name="Normal 7 3 4 2 3" xfId="8456" xr:uid="{00000000-0005-0000-0000-000089210000}"/>
    <cellStyle name="Normal 7 3 4 2 4" xfId="8457" xr:uid="{00000000-0005-0000-0000-00008A210000}"/>
    <cellStyle name="Normal 7 3 4 3" xfId="8458" xr:uid="{00000000-0005-0000-0000-00008B210000}"/>
    <cellStyle name="Normal 7 3 4 3 2" xfId="8459" xr:uid="{00000000-0005-0000-0000-00008C210000}"/>
    <cellStyle name="Normal 7 3 4 3 3" xfId="8460" xr:uid="{00000000-0005-0000-0000-00008D210000}"/>
    <cellStyle name="Normal 7 3 4 3 4" xfId="8461" xr:uid="{00000000-0005-0000-0000-00008E210000}"/>
    <cellStyle name="Normal 7 3 4 4" xfId="8462" xr:uid="{00000000-0005-0000-0000-00008F210000}"/>
    <cellStyle name="Normal 7 3 4 4 2" xfId="8463" xr:uid="{00000000-0005-0000-0000-000090210000}"/>
    <cellStyle name="Normal 7 3 4 4 3" xfId="8464" xr:uid="{00000000-0005-0000-0000-000091210000}"/>
    <cellStyle name="Normal 7 3 4 4 4" xfId="8465" xr:uid="{00000000-0005-0000-0000-000092210000}"/>
    <cellStyle name="Normal 7 3 4 5" xfId="8466" xr:uid="{00000000-0005-0000-0000-000093210000}"/>
    <cellStyle name="Normal 7 3 4 6" xfId="8467" xr:uid="{00000000-0005-0000-0000-000094210000}"/>
    <cellStyle name="Normal 7 3 4 7" xfId="8468" xr:uid="{00000000-0005-0000-0000-000095210000}"/>
    <cellStyle name="Normal 7 3 5" xfId="8469" xr:uid="{00000000-0005-0000-0000-000096210000}"/>
    <cellStyle name="Normal 7 3 5 2" xfId="8470" xr:uid="{00000000-0005-0000-0000-000097210000}"/>
    <cellStyle name="Normal 7 3 5 3" xfId="8471" xr:uid="{00000000-0005-0000-0000-000098210000}"/>
    <cellStyle name="Normal 7 3 5 4" xfId="8472" xr:uid="{00000000-0005-0000-0000-000099210000}"/>
    <cellStyle name="Normal 7 3 6" xfId="8473" xr:uid="{00000000-0005-0000-0000-00009A210000}"/>
    <cellStyle name="Normal 7 3 6 2" xfId="8474" xr:uid="{00000000-0005-0000-0000-00009B210000}"/>
    <cellStyle name="Normal 7 3 6 3" xfId="8475" xr:uid="{00000000-0005-0000-0000-00009C210000}"/>
    <cellStyle name="Normal 7 3 6 4" xfId="8476" xr:uid="{00000000-0005-0000-0000-00009D210000}"/>
    <cellStyle name="Normal 7 3 7" xfId="8477" xr:uid="{00000000-0005-0000-0000-00009E210000}"/>
    <cellStyle name="Normal 7 3 7 2" xfId="8478" xr:uid="{00000000-0005-0000-0000-00009F210000}"/>
    <cellStyle name="Normal 7 3 7 3" xfId="8479" xr:uid="{00000000-0005-0000-0000-0000A0210000}"/>
    <cellStyle name="Normal 7 3 7 4" xfId="8480" xr:uid="{00000000-0005-0000-0000-0000A1210000}"/>
    <cellStyle name="Normal 7 3 8" xfId="8481" xr:uid="{00000000-0005-0000-0000-0000A2210000}"/>
    <cellStyle name="Normal 7 3 9" xfId="8482" xr:uid="{00000000-0005-0000-0000-0000A3210000}"/>
    <cellStyle name="Normal 7 4" xfId="8483" xr:uid="{00000000-0005-0000-0000-0000A4210000}"/>
    <cellStyle name="Normal 7 5" xfId="8484" xr:uid="{00000000-0005-0000-0000-0000A5210000}"/>
    <cellStyle name="Normal 7 6" xfId="8485" xr:uid="{00000000-0005-0000-0000-0000A6210000}"/>
    <cellStyle name="Normal 7 7" xfId="8486" xr:uid="{00000000-0005-0000-0000-0000A7210000}"/>
    <cellStyle name="Normal 7 8" xfId="8487" xr:uid="{00000000-0005-0000-0000-0000A8210000}"/>
    <cellStyle name="Normal 70" xfId="8488" xr:uid="{00000000-0005-0000-0000-0000A9210000}"/>
    <cellStyle name="Normal 71" xfId="8489" xr:uid="{00000000-0005-0000-0000-0000AA210000}"/>
    <cellStyle name="Normal 72" xfId="8490" xr:uid="{00000000-0005-0000-0000-0000AB210000}"/>
    <cellStyle name="Normal 72 2" xfId="8491" xr:uid="{00000000-0005-0000-0000-0000AC210000}"/>
    <cellStyle name="Normal 72 3" xfId="8492" xr:uid="{00000000-0005-0000-0000-0000AD210000}"/>
    <cellStyle name="Normal 72 4" xfId="8493" xr:uid="{00000000-0005-0000-0000-0000AE210000}"/>
    <cellStyle name="Normal 72 5" xfId="8494" xr:uid="{00000000-0005-0000-0000-0000AF210000}"/>
    <cellStyle name="Normal 73" xfId="8495" xr:uid="{00000000-0005-0000-0000-0000B0210000}"/>
    <cellStyle name="Normal 74" xfId="8496" xr:uid="{00000000-0005-0000-0000-0000B1210000}"/>
    <cellStyle name="Normal 74 2" xfId="8497" xr:uid="{00000000-0005-0000-0000-0000B2210000}"/>
    <cellStyle name="Normal 74 2 2" xfId="8498" xr:uid="{00000000-0005-0000-0000-0000B3210000}"/>
    <cellStyle name="Normal 74 2 3" xfId="8499" xr:uid="{00000000-0005-0000-0000-0000B4210000}"/>
    <cellStyle name="Normal 74 2 4" xfId="8500" xr:uid="{00000000-0005-0000-0000-0000B5210000}"/>
    <cellStyle name="Normal 74 3" xfId="8501" xr:uid="{00000000-0005-0000-0000-0000B6210000}"/>
    <cellStyle name="Normal 74 3 2" xfId="8502" xr:uid="{00000000-0005-0000-0000-0000B7210000}"/>
    <cellStyle name="Normal 74 3 2 2" xfId="8503" xr:uid="{00000000-0005-0000-0000-0000B8210000}"/>
    <cellStyle name="Normal 74 3 2 3" xfId="8504" xr:uid="{00000000-0005-0000-0000-0000B9210000}"/>
    <cellStyle name="Normal 74 3 2 4" xfId="8505" xr:uid="{00000000-0005-0000-0000-0000BA210000}"/>
    <cellStyle name="Normal 74 3 3" xfId="8506" xr:uid="{00000000-0005-0000-0000-0000BB210000}"/>
    <cellStyle name="Normal 74 3 4" xfId="8507" xr:uid="{00000000-0005-0000-0000-0000BC210000}"/>
    <cellStyle name="Normal 74 3 5" xfId="8508" xr:uid="{00000000-0005-0000-0000-0000BD210000}"/>
    <cellStyle name="Normal 74 4" xfId="8509" xr:uid="{00000000-0005-0000-0000-0000BE210000}"/>
    <cellStyle name="Normal 74 4 2" xfId="8510" xr:uid="{00000000-0005-0000-0000-0000BF210000}"/>
    <cellStyle name="Normal 74 4 3" xfId="8511" xr:uid="{00000000-0005-0000-0000-0000C0210000}"/>
    <cellStyle name="Normal 74 4 4" xfId="8512" xr:uid="{00000000-0005-0000-0000-0000C1210000}"/>
    <cellStyle name="Normal 74 5" xfId="8513" xr:uid="{00000000-0005-0000-0000-0000C2210000}"/>
    <cellStyle name="Normal 74 6" xfId="8514" xr:uid="{00000000-0005-0000-0000-0000C3210000}"/>
    <cellStyle name="Normal 74 7" xfId="8515" xr:uid="{00000000-0005-0000-0000-0000C4210000}"/>
    <cellStyle name="Normal 75" xfId="8516" xr:uid="{00000000-0005-0000-0000-0000C5210000}"/>
    <cellStyle name="Normal 75 2" xfId="8517" xr:uid="{00000000-0005-0000-0000-0000C6210000}"/>
    <cellStyle name="Normal 75 2 2" xfId="8518" xr:uid="{00000000-0005-0000-0000-0000C7210000}"/>
    <cellStyle name="Normal 75 2 3" xfId="8519" xr:uid="{00000000-0005-0000-0000-0000C8210000}"/>
    <cellStyle name="Normal 75 2 4" xfId="8520" xr:uid="{00000000-0005-0000-0000-0000C9210000}"/>
    <cellStyle name="Normal 75 3" xfId="8521" xr:uid="{00000000-0005-0000-0000-0000CA210000}"/>
    <cellStyle name="Normal 75 3 2" xfId="8522" xr:uid="{00000000-0005-0000-0000-0000CB210000}"/>
    <cellStyle name="Normal 75 3 3" xfId="8523" xr:uid="{00000000-0005-0000-0000-0000CC210000}"/>
    <cellStyle name="Normal 75 3 4" xfId="8524" xr:uid="{00000000-0005-0000-0000-0000CD210000}"/>
    <cellStyle name="Normal 75 4" xfId="8525" xr:uid="{00000000-0005-0000-0000-0000CE210000}"/>
    <cellStyle name="Normal 75 4 2" xfId="8526" xr:uid="{00000000-0005-0000-0000-0000CF210000}"/>
    <cellStyle name="Normal 75 4 3" xfId="8527" xr:uid="{00000000-0005-0000-0000-0000D0210000}"/>
    <cellStyle name="Normal 75 4 4" xfId="8528" xr:uid="{00000000-0005-0000-0000-0000D1210000}"/>
    <cellStyle name="Normal 75 5" xfId="8529" xr:uid="{00000000-0005-0000-0000-0000D2210000}"/>
    <cellStyle name="Normal 75 6" xfId="8530" xr:uid="{00000000-0005-0000-0000-0000D3210000}"/>
    <cellStyle name="Normal 75 7" xfId="8531" xr:uid="{00000000-0005-0000-0000-0000D4210000}"/>
    <cellStyle name="Normal 76" xfId="8532" xr:uid="{00000000-0005-0000-0000-0000D5210000}"/>
    <cellStyle name="Normal 76 2" xfId="8533" xr:uid="{00000000-0005-0000-0000-0000D6210000}"/>
    <cellStyle name="Normal 76 2 2" xfId="8534" xr:uid="{00000000-0005-0000-0000-0000D7210000}"/>
    <cellStyle name="Normal 76 2 3" xfId="8535" xr:uid="{00000000-0005-0000-0000-0000D8210000}"/>
    <cellStyle name="Normal 76 2 4" xfId="8536" xr:uid="{00000000-0005-0000-0000-0000D9210000}"/>
    <cellStyle name="Normal 76 3" xfId="8537" xr:uid="{00000000-0005-0000-0000-0000DA210000}"/>
    <cellStyle name="Normal 76 3 2" xfId="8538" xr:uid="{00000000-0005-0000-0000-0000DB210000}"/>
    <cellStyle name="Normal 76 3 3" xfId="8539" xr:uid="{00000000-0005-0000-0000-0000DC210000}"/>
    <cellStyle name="Normal 76 3 4" xfId="8540" xr:uid="{00000000-0005-0000-0000-0000DD210000}"/>
    <cellStyle name="Normal 76 4" xfId="8541" xr:uid="{00000000-0005-0000-0000-0000DE210000}"/>
    <cellStyle name="Normal 76 4 2" xfId="8542" xr:uid="{00000000-0005-0000-0000-0000DF210000}"/>
    <cellStyle name="Normal 76 4 3" xfId="8543" xr:uid="{00000000-0005-0000-0000-0000E0210000}"/>
    <cellStyle name="Normal 76 4 4" xfId="8544" xr:uid="{00000000-0005-0000-0000-0000E1210000}"/>
    <cellStyle name="Normal 76 5" xfId="8545" xr:uid="{00000000-0005-0000-0000-0000E2210000}"/>
    <cellStyle name="Normal 76 6" xfId="8546" xr:uid="{00000000-0005-0000-0000-0000E3210000}"/>
    <cellStyle name="Normal 76 7" xfId="8547" xr:uid="{00000000-0005-0000-0000-0000E4210000}"/>
    <cellStyle name="Normal 77" xfId="8548" xr:uid="{00000000-0005-0000-0000-0000E5210000}"/>
    <cellStyle name="Normal 77 2" xfId="8549" xr:uid="{00000000-0005-0000-0000-0000E6210000}"/>
    <cellStyle name="Normal 77 2 2" xfId="8550" xr:uid="{00000000-0005-0000-0000-0000E7210000}"/>
    <cellStyle name="Normal 77 2 3" xfId="8551" xr:uid="{00000000-0005-0000-0000-0000E8210000}"/>
    <cellStyle name="Normal 77 2 4" xfId="8552" xr:uid="{00000000-0005-0000-0000-0000E9210000}"/>
    <cellStyle name="Normal 77 3" xfId="8553" xr:uid="{00000000-0005-0000-0000-0000EA210000}"/>
    <cellStyle name="Normal 77 3 2" xfId="8554" xr:uid="{00000000-0005-0000-0000-0000EB210000}"/>
    <cellStyle name="Normal 77 3 3" xfId="8555" xr:uid="{00000000-0005-0000-0000-0000EC210000}"/>
    <cellStyle name="Normal 77 3 4" xfId="8556" xr:uid="{00000000-0005-0000-0000-0000ED210000}"/>
    <cellStyle name="Normal 77 4" xfId="8557" xr:uid="{00000000-0005-0000-0000-0000EE210000}"/>
    <cellStyle name="Normal 77 4 2" xfId="8558" xr:uid="{00000000-0005-0000-0000-0000EF210000}"/>
    <cellStyle name="Normal 77 4 3" xfId="8559" xr:uid="{00000000-0005-0000-0000-0000F0210000}"/>
    <cellStyle name="Normal 77 4 4" xfId="8560" xr:uid="{00000000-0005-0000-0000-0000F1210000}"/>
    <cellStyle name="Normal 77 5" xfId="8561" xr:uid="{00000000-0005-0000-0000-0000F2210000}"/>
    <cellStyle name="Normal 77 6" xfId="8562" xr:uid="{00000000-0005-0000-0000-0000F3210000}"/>
    <cellStyle name="Normal 77 7" xfId="8563" xr:uid="{00000000-0005-0000-0000-0000F4210000}"/>
    <cellStyle name="Normal 78" xfId="8564" xr:uid="{00000000-0005-0000-0000-0000F5210000}"/>
    <cellStyle name="Normal 78 2" xfId="8565" xr:uid="{00000000-0005-0000-0000-0000F6210000}"/>
    <cellStyle name="Normal 78 3" xfId="8566" xr:uid="{00000000-0005-0000-0000-0000F7210000}"/>
    <cellStyle name="Normal 78 4" xfId="8567" xr:uid="{00000000-0005-0000-0000-0000F8210000}"/>
    <cellStyle name="Normal 79" xfId="8568" xr:uid="{00000000-0005-0000-0000-0000F9210000}"/>
    <cellStyle name="Normal 8" xfId="8569" xr:uid="{00000000-0005-0000-0000-0000FA210000}"/>
    <cellStyle name="Normal 8 2" xfId="8570" xr:uid="{00000000-0005-0000-0000-0000FB210000}"/>
    <cellStyle name="Normal 8 2 2" xfId="8571" xr:uid="{00000000-0005-0000-0000-0000FC210000}"/>
    <cellStyle name="Normal 8 2 3" xfId="8572" xr:uid="{00000000-0005-0000-0000-0000FD210000}"/>
    <cellStyle name="Normal 8 2 4" xfId="8573" xr:uid="{00000000-0005-0000-0000-0000FE210000}"/>
    <cellStyle name="Normal 8 3" xfId="8574" xr:uid="{00000000-0005-0000-0000-0000FF210000}"/>
    <cellStyle name="Normal 8 3 10" xfId="8575" xr:uid="{00000000-0005-0000-0000-000000220000}"/>
    <cellStyle name="Normal 8 3 2" xfId="8576" xr:uid="{00000000-0005-0000-0000-000001220000}"/>
    <cellStyle name="Normal 8 3 2 2" xfId="8577" xr:uid="{00000000-0005-0000-0000-000002220000}"/>
    <cellStyle name="Normal 8 3 2 2 2" xfId="8578" xr:uid="{00000000-0005-0000-0000-000003220000}"/>
    <cellStyle name="Normal 8 3 2 2 2 2" xfId="8579" xr:uid="{00000000-0005-0000-0000-000004220000}"/>
    <cellStyle name="Normal 8 3 2 2 2 3" xfId="8580" xr:uid="{00000000-0005-0000-0000-000005220000}"/>
    <cellStyle name="Normal 8 3 2 2 2 4" xfId="8581" xr:uid="{00000000-0005-0000-0000-000006220000}"/>
    <cellStyle name="Normal 8 3 2 2 3" xfId="8582" xr:uid="{00000000-0005-0000-0000-000007220000}"/>
    <cellStyle name="Normal 8 3 2 2 3 2" xfId="8583" xr:uid="{00000000-0005-0000-0000-000008220000}"/>
    <cellStyle name="Normal 8 3 2 2 3 3" xfId="8584" xr:uid="{00000000-0005-0000-0000-000009220000}"/>
    <cellStyle name="Normal 8 3 2 2 3 4" xfId="8585" xr:uid="{00000000-0005-0000-0000-00000A220000}"/>
    <cellStyle name="Normal 8 3 2 2 4" xfId="8586" xr:uid="{00000000-0005-0000-0000-00000B220000}"/>
    <cellStyle name="Normal 8 3 2 2 4 2" xfId="8587" xr:uid="{00000000-0005-0000-0000-00000C220000}"/>
    <cellStyle name="Normal 8 3 2 2 4 3" xfId="8588" xr:uid="{00000000-0005-0000-0000-00000D220000}"/>
    <cellStyle name="Normal 8 3 2 2 4 4" xfId="8589" xr:uid="{00000000-0005-0000-0000-00000E220000}"/>
    <cellStyle name="Normal 8 3 2 2 5" xfId="8590" xr:uid="{00000000-0005-0000-0000-00000F220000}"/>
    <cellStyle name="Normal 8 3 2 2 6" xfId="8591" xr:uid="{00000000-0005-0000-0000-000010220000}"/>
    <cellStyle name="Normal 8 3 2 2 7" xfId="8592" xr:uid="{00000000-0005-0000-0000-000011220000}"/>
    <cellStyle name="Normal 8 3 2 3" xfId="8593" xr:uid="{00000000-0005-0000-0000-000012220000}"/>
    <cellStyle name="Normal 8 3 2 3 2" xfId="8594" xr:uid="{00000000-0005-0000-0000-000013220000}"/>
    <cellStyle name="Normal 8 3 2 3 3" xfId="8595" xr:uid="{00000000-0005-0000-0000-000014220000}"/>
    <cellStyle name="Normal 8 3 2 3 4" xfId="8596" xr:uid="{00000000-0005-0000-0000-000015220000}"/>
    <cellStyle name="Normal 8 3 2 4" xfId="8597" xr:uid="{00000000-0005-0000-0000-000016220000}"/>
    <cellStyle name="Normal 8 3 2 4 2" xfId="8598" xr:uid="{00000000-0005-0000-0000-000017220000}"/>
    <cellStyle name="Normal 8 3 2 4 3" xfId="8599" xr:uid="{00000000-0005-0000-0000-000018220000}"/>
    <cellStyle name="Normal 8 3 2 4 4" xfId="8600" xr:uid="{00000000-0005-0000-0000-000019220000}"/>
    <cellStyle name="Normal 8 3 2 5" xfId="8601" xr:uid="{00000000-0005-0000-0000-00001A220000}"/>
    <cellStyle name="Normal 8 3 2 5 2" xfId="8602" xr:uid="{00000000-0005-0000-0000-00001B220000}"/>
    <cellStyle name="Normal 8 3 2 5 3" xfId="8603" xr:uid="{00000000-0005-0000-0000-00001C220000}"/>
    <cellStyle name="Normal 8 3 2 5 4" xfId="8604" xr:uid="{00000000-0005-0000-0000-00001D220000}"/>
    <cellStyle name="Normal 8 3 2 6" xfId="8605" xr:uid="{00000000-0005-0000-0000-00001E220000}"/>
    <cellStyle name="Normal 8 3 2 7" xfId="8606" xr:uid="{00000000-0005-0000-0000-00001F220000}"/>
    <cellStyle name="Normal 8 3 2 8" xfId="8607" xr:uid="{00000000-0005-0000-0000-000020220000}"/>
    <cellStyle name="Normal 8 3 3" xfId="8608" xr:uid="{00000000-0005-0000-0000-000021220000}"/>
    <cellStyle name="Normal 8 3 3 2" xfId="8609" xr:uid="{00000000-0005-0000-0000-000022220000}"/>
    <cellStyle name="Normal 8 3 3 2 2" xfId="8610" xr:uid="{00000000-0005-0000-0000-000023220000}"/>
    <cellStyle name="Normal 8 3 3 2 2 2" xfId="8611" xr:uid="{00000000-0005-0000-0000-000024220000}"/>
    <cellStyle name="Normal 8 3 3 2 2 3" xfId="8612" xr:uid="{00000000-0005-0000-0000-000025220000}"/>
    <cellStyle name="Normal 8 3 3 2 2 4" xfId="8613" xr:uid="{00000000-0005-0000-0000-000026220000}"/>
    <cellStyle name="Normal 8 3 3 2 3" xfId="8614" xr:uid="{00000000-0005-0000-0000-000027220000}"/>
    <cellStyle name="Normal 8 3 3 2 3 2" xfId="8615" xr:uid="{00000000-0005-0000-0000-000028220000}"/>
    <cellStyle name="Normal 8 3 3 2 3 3" xfId="8616" xr:uid="{00000000-0005-0000-0000-000029220000}"/>
    <cellStyle name="Normal 8 3 3 2 3 4" xfId="8617" xr:uid="{00000000-0005-0000-0000-00002A220000}"/>
    <cellStyle name="Normal 8 3 3 2 4" xfId="8618" xr:uid="{00000000-0005-0000-0000-00002B220000}"/>
    <cellStyle name="Normal 8 3 3 2 4 2" xfId="8619" xr:uid="{00000000-0005-0000-0000-00002C220000}"/>
    <cellStyle name="Normal 8 3 3 2 4 3" xfId="8620" xr:uid="{00000000-0005-0000-0000-00002D220000}"/>
    <cellStyle name="Normal 8 3 3 2 4 4" xfId="8621" xr:uid="{00000000-0005-0000-0000-00002E220000}"/>
    <cellStyle name="Normal 8 3 3 2 5" xfId="8622" xr:uid="{00000000-0005-0000-0000-00002F220000}"/>
    <cellStyle name="Normal 8 3 3 2 6" xfId="8623" xr:uid="{00000000-0005-0000-0000-000030220000}"/>
    <cellStyle name="Normal 8 3 3 2 7" xfId="8624" xr:uid="{00000000-0005-0000-0000-000031220000}"/>
    <cellStyle name="Normal 8 3 3 3" xfId="8625" xr:uid="{00000000-0005-0000-0000-000032220000}"/>
    <cellStyle name="Normal 8 3 3 3 2" xfId="8626" xr:uid="{00000000-0005-0000-0000-000033220000}"/>
    <cellStyle name="Normal 8 3 3 3 3" xfId="8627" xr:uid="{00000000-0005-0000-0000-000034220000}"/>
    <cellStyle name="Normal 8 3 3 3 4" xfId="8628" xr:uid="{00000000-0005-0000-0000-000035220000}"/>
    <cellStyle name="Normal 8 3 3 4" xfId="8629" xr:uid="{00000000-0005-0000-0000-000036220000}"/>
    <cellStyle name="Normal 8 3 3 4 2" xfId="8630" xr:uid="{00000000-0005-0000-0000-000037220000}"/>
    <cellStyle name="Normal 8 3 3 4 3" xfId="8631" xr:uid="{00000000-0005-0000-0000-000038220000}"/>
    <cellStyle name="Normal 8 3 3 4 4" xfId="8632" xr:uid="{00000000-0005-0000-0000-000039220000}"/>
    <cellStyle name="Normal 8 3 3 5" xfId="8633" xr:uid="{00000000-0005-0000-0000-00003A220000}"/>
    <cellStyle name="Normal 8 3 3 5 2" xfId="8634" xr:uid="{00000000-0005-0000-0000-00003B220000}"/>
    <cellStyle name="Normal 8 3 3 5 3" xfId="8635" xr:uid="{00000000-0005-0000-0000-00003C220000}"/>
    <cellStyle name="Normal 8 3 3 5 4" xfId="8636" xr:uid="{00000000-0005-0000-0000-00003D220000}"/>
    <cellStyle name="Normal 8 3 3 6" xfId="8637" xr:uid="{00000000-0005-0000-0000-00003E220000}"/>
    <cellStyle name="Normal 8 3 3 7" xfId="8638" xr:uid="{00000000-0005-0000-0000-00003F220000}"/>
    <cellStyle name="Normal 8 3 3 8" xfId="8639" xr:uid="{00000000-0005-0000-0000-000040220000}"/>
    <cellStyle name="Normal 8 3 4" xfId="8640" xr:uid="{00000000-0005-0000-0000-000041220000}"/>
    <cellStyle name="Normal 8 3 4 2" xfId="8641" xr:uid="{00000000-0005-0000-0000-000042220000}"/>
    <cellStyle name="Normal 8 3 4 2 2" xfId="8642" xr:uid="{00000000-0005-0000-0000-000043220000}"/>
    <cellStyle name="Normal 8 3 4 2 3" xfId="8643" xr:uid="{00000000-0005-0000-0000-000044220000}"/>
    <cellStyle name="Normal 8 3 4 2 4" xfId="8644" xr:uid="{00000000-0005-0000-0000-000045220000}"/>
    <cellStyle name="Normal 8 3 4 3" xfId="8645" xr:uid="{00000000-0005-0000-0000-000046220000}"/>
    <cellStyle name="Normal 8 3 4 3 2" xfId="8646" xr:uid="{00000000-0005-0000-0000-000047220000}"/>
    <cellStyle name="Normal 8 3 4 3 3" xfId="8647" xr:uid="{00000000-0005-0000-0000-000048220000}"/>
    <cellStyle name="Normal 8 3 4 3 4" xfId="8648" xr:uid="{00000000-0005-0000-0000-000049220000}"/>
    <cellStyle name="Normal 8 3 4 4" xfId="8649" xr:uid="{00000000-0005-0000-0000-00004A220000}"/>
    <cellStyle name="Normal 8 3 4 4 2" xfId="8650" xr:uid="{00000000-0005-0000-0000-00004B220000}"/>
    <cellStyle name="Normal 8 3 4 4 3" xfId="8651" xr:uid="{00000000-0005-0000-0000-00004C220000}"/>
    <cellStyle name="Normal 8 3 4 4 4" xfId="8652" xr:uid="{00000000-0005-0000-0000-00004D220000}"/>
    <cellStyle name="Normal 8 3 4 5" xfId="8653" xr:uid="{00000000-0005-0000-0000-00004E220000}"/>
    <cellStyle name="Normal 8 3 4 6" xfId="8654" xr:uid="{00000000-0005-0000-0000-00004F220000}"/>
    <cellStyle name="Normal 8 3 4 7" xfId="8655" xr:uid="{00000000-0005-0000-0000-000050220000}"/>
    <cellStyle name="Normal 8 3 5" xfId="8656" xr:uid="{00000000-0005-0000-0000-000051220000}"/>
    <cellStyle name="Normal 8 3 5 2" xfId="8657" xr:uid="{00000000-0005-0000-0000-000052220000}"/>
    <cellStyle name="Normal 8 3 5 3" xfId="8658" xr:uid="{00000000-0005-0000-0000-000053220000}"/>
    <cellStyle name="Normal 8 3 5 4" xfId="8659" xr:uid="{00000000-0005-0000-0000-000054220000}"/>
    <cellStyle name="Normal 8 3 6" xfId="8660" xr:uid="{00000000-0005-0000-0000-000055220000}"/>
    <cellStyle name="Normal 8 3 6 2" xfId="8661" xr:uid="{00000000-0005-0000-0000-000056220000}"/>
    <cellStyle name="Normal 8 3 6 3" xfId="8662" xr:uid="{00000000-0005-0000-0000-000057220000}"/>
    <cellStyle name="Normal 8 3 6 4" xfId="8663" xr:uid="{00000000-0005-0000-0000-000058220000}"/>
    <cellStyle name="Normal 8 3 7" xfId="8664" xr:uid="{00000000-0005-0000-0000-000059220000}"/>
    <cellStyle name="Normal 8 3 7 2" xfId="8665" xr:uid="{00000000-0005-0000-0000-00005A220000}"/>
    <cellStyle name="Normal 8 3 7 3" xfId="8666" xr:uid="{00000000-0005-0000-0000-00005B220000}"/>
    <cellStyle name="Normal 8 3 7 4" xfId="8667" xr:uid="{00000000-0005-0000-0000-00005C220000}"/>
    <cellStyle name="Normal 8 3 8" xfId="8668" xr:uid="{00000000-0005-0000-0000-00005D220000}"/>
    <cellStyle name="Normal 8 3 9" xfId="8669" xr:uid="{00000000-0005-0000-0000-00005E220000}"/>
    <cellStyle name="Normal 8 4" xfId="8670" xr:uid="{00000000-0005-0000-0000-00005F220000}"/>
    <cellStyle name="Normal 8 5" xfId="8671" xr:uid="{00000000-0005-0000-0000-000060220000}"/>
    <cellStyle name="Normal 8 6" xfId="8672" xr:uid="{00000000-0005-0000-0000-000061220000}"/>
    <cellStyle name="Normal 8 7" xfId="8673" xr:uid="{00000000-0005-0000-0000-000062220000}"/>
    <cellStyle name="Normal 8 8" xfId="8674" xr:uid="{00000000-0005-0000-0000-000063220000}"/>
    <cellStyle name="Normal 80" xfId="8675" xr:uid="{00000000-0005-0000-0000-000064220000}"/>
    <cellStyle name="Normal 81" xfId="8676" xr:uid="{00000000-0005-0000-0000-000065220000}"/>
    <cellStyle name="Normal 82" xfId="8677" xr:uid="{00000000-0005-0000-0000-000066220000}"/>
    <cellStyle name="Normal 83" xfId="8678" xr:uid="{00000000-0005-0000-0000-000067220000}"/>
    <cellStyle name="Normal 83 2" xfId="8679" xr:uid="{00000000-0005-0000-0000-000068220000}"/>
    <cellStyle name="Normal 83 2 2" xfId="8680" xr:uid="{00000000-0005-0000-0000-000069220000}"/>
    <cellStyle name="Normal 83 2 3" xfId="8681" xr:uid="{00000000-0005-0000-0000-00006A220000}"/>
    <cellStyle name="Normal 83 3" xfId="8682" xr:uid="{00000000-0005-0000-0000-00006B220000}"/>
    <cellStyle name="Normal 83 4" xfId="8683" xr:uid="{00000000-0005-0000-0000-00006C220000}"/>
    <cellStyle name="Normal 84" xfId="8684" xr:uid="{00000000-0005-0000-0000-00006D220000}"/>
    <cellStyle name="Normal 85" xfId="8685" xr:uid="{00000000-0005-0000-0000-00006E220000}"/>
    <cellStyle name="Normal 85 2" xfId="8686" xr:uid="{00000000-0005-0000-0000-00006F220000}"/>
    <cellStyle name="Normal 85 3" xfId="8687" xr:uid="{00000000-0005-0000-0000-000070220000}"/>
    <cellStyle name="Normal 85 4" xfId="8688" xr:uid="{00000000-0005-0000-0000-000071220000}"/>
    <cellStyle name="Normal 86" xfId="8689" xr:uid="{00000000-0005-0000-0000-000072220000}"/>
    <cellStyle name="Normal 86 2" xfId="8690" xr:uid="{00000000-0005-0000-0000-000073220000}"/>
    <cellStyle name="Normal 86 3" xfId="8691" xr:uid="{00000000-0005-0000-0000-000074220000}"/>
    <cellStyle name="Normal 86 4" xfId="8692" xr:uid="{00000000-0005-0000-0000-000075220000}"/>
    <cellStyle name="Normal 87" xfId="8693" xr:uid="{00000000-0005-0000-0000-000076220000}"/>
    <cellStyle name="Normal 87 2" xfId="8694" xr:uid="{00000000-0005-0000-0000-000077220000}"/>
    <cellStyle name="Normal 87 3" xfId="8695" xr:uid="{00000000-0005-0000-0000-000078220000}"/>
    <cellStyle name="Normal 87 4" xfId="8696" xr:uid="{00000000-0005-0000-0000-000079220000}"/>
    <cellStyle name="Normal 88" xfId="8697" xr:uid="{00000000-0005-0000-0000-00007A220000}"/>
    <cellStyle name="Normal 88 2" xfId="8698" xr:uid="{00000000-0005-0000-0000-00007B220000}"/>
    <cellStyle name="Normal 88 2 2" xfId="8699" xr:uid="{00000000-0005-0000-0000-00007C220000}"/>
    <cellStyle name="Normal 88 3" xfId="8700" xr:uid="{00000000-0005-0000-0000-00007D220000}"/>
    <cellStyle name="Normal 88 4" xfId="8701" xr:uid="{00000000-0005-0000-0000-00007E220000}"/>
    <cellStyle name="Normal 88 5" xfId="8702" xr:uid="{00000000-0005-0000-0000-00007F220000}"/>
    <cellStyle name="Normal 88 6" xfId="8703" xr:uid="{00000000-0005-0000-0000-000080220000}"/>
    <cellStyle name="Normal 89" xfId="8704" xr:uid="{00000000-0005-0000-0000-000081220000}"/>
    <cellStyle name="Normal 89 2" xfId="8705" xr:uid="{00000000-0005-0000-0000-000082220000}"/>
    <cellStyle name="Normal 89 3" xfId="8706" xr:uid="{00000000-0005-0000-0000-000083220000}"/>
    <cellStyle name="Normal 89 4" xfId="8707" xr:uid="{00000000-0005-0000-0000-000084220000}"/>
    <cellStyle name="Normal 9" xfId="8708" xr:uid="{00000000-0005-0000-0000-000085220000}"/>
    <cellStyle name="Normal 9 2" xfId="8709" xr:uid="{00000000-0005-0000-0000-000086220000}"/>
    <cellStyle name="Normal 9 2 2" xfId="8710" xr:uid="{00000000-0005-0000-0000-000087220000}"/>
    <cellStyle name="Normal 9 2 3" xfId="8711" xr:uid="{00000000-0005-0000-0000-000088220000}"/>
    <cellStyle name="Normal 9 2 4" xfId="8712" xr:uid="{00000000-0005-0000-0000-000089220000}"/>
    <cellStyle name="Normal 9 3" xfId="8713" xr:uid="{00000000-0005-0000-0000-00008A220000}"/>
    <cellStyle name="Normal 9 3 2" xfId="8714" xr:uid="{00000000-0005-0000-0000-00008B220000}"/>
    <cellStyle name="Normal 9 3 3" xfId="8715" xr:uid="{00000000-0005-0000-0000-00008C220000}"/>
    <cellStyle name="Normal 9 4" xfId="8716" xr:uid="{00000000-0005-0000-0000-00008D220000}"/>
    <cellStyle name="Normal 9 5" xfId="8717" xr:uid="{00000000-0005-0000-0000-00008E220000}"/>
    <cellStyle name="Normal 9 6" xfId="8718" xr:uid="{00000000-0005-0000-0000-00008F220000}"/>
    <cellStyle name="Normal 9 7" xfId="8719" xr:uid="{00000000-0005-0000-0000-000090220000}"/>
    <cellStyle name="Normal 9 8" xfId="8720" xr:uid="{00000000-0005-0000-0000-000091220000}"/>
    <cellStyle name="Normal 90" xfId="8721" xr:uid="{00000000-0005-0000-0000-000092220000}"/>
    <cellStyle name="Normal 91" xfId="8722" xr:uid="{00000000-0005-0000-0000-000093220000}"/>
    <cellStyle name="Normal 92" xfId="8723" xr:uid="{00000000-0005-0000-0000-000094220000}"/>
    <cellStyle name="Normal 92 2" xfId="8724" xr:uid="{00000000-0005-0000-0000-000095220000}"/>
    <cellStyle name="Normal 92 3" xfId="8725" xr:uid="{00000000-0005-0000-0000-000096220000}"/>
    <cellStyle name="Normal 93" xfId="8726" xr:uid="{00000000-0005-0000-0000-000097220000}"/>
    <cellStyle name="Normal 94" xfId="8727" xr:uid="{00000000-0005-0000-0000-000098220000}"/>
    <cellStyle name="Normal 95" xfId="8728" xr:uid="{00000000-0005-0000-0000-000099220000}"/>
    <cellStyle name="Normal 96" xfId="8729" xr:uid="{00000000-0005-0000-0000-00009A220000}"/>
    <cellStyle name="Normal 97" xfId="8730" xr:uid="{00000000-0005-0000-0000-00009B220000}"/>
    <cellStyle name="Normal 98" xfId="8731" xr:uid="{00000000-0005-0000-0000-00009C220000}"/>
    <cellStyle name="Normal 99" xfId="8732" xr:uid="{00000000-0005-0000-0000-00009D220000}"/>
    <cellStyle name="Normal,80 pts rojo, Texto chispeante" xfId="8733" xr:uid="{00000000-0005-0000-0000-00009E220000}"/>
    <cellStyle name="Notas 2" xfId="8734" xr:uid="{00000000-0005-0000-0000-00009F220000}"/>
    <cellStyle name="Notas 2 10" xfId="8735" xr:uid="{00000000-0005-0000-0000-0000A0220000}"/>
    <cellStyle name="Notas 2 10 2" xfId="9728" xr:uid="{00000000-0005-0000-0000-0000A1220000}"/>
    <cellStyle name="Notas 2 11" xfId="9727" xr:uid="{00000000-0005-0000-0000-0000A2220000}"/>
    <cellStyle name="Notas 2 2" xfId="8736" xr:uid="{00000000-0005-0000-0000-0000A3220000}"/>
    <cellStyle name="Notas 2 2 2" xfId="8737" xr:uid="{00000000-0005-0000-0000-0000A4220000}"/>
    <cellStyle name="Notas 2 2 2 2" xfId="9730" xr:uid="{00000000-0005-0000-0000-0000A5220000}"/>
    <cellStyle name="Notas 2 2 3" xfId="9729" xr:uid="{00000000-0005-0000-0000-0000A6220000}"/>
    <cellStyle name="Notas 2 3" xfId="8738" xr:uid="{00000000-0005-0000-0000-0000A7220000}"/>
    <cellStyle name="Notas 2 3 2" xfId="9731" xr:uid="{00000000-0005-0000-0000-0000A8220000}"/>
    <cellStyle name="Notas 2 4" xfId="8739" xr:uid="{00000000-0005-0000-0000-0000A9220000}"/>
    <cellStyle name="Notas 2 4 2" xfId="9732" xr:uid="{00000000-0005-0000-0000-0000AA220000}"/>
    <cellStyle name="Notas 2 5" xfId="8740" xr:uid="{00000000-0005-0000-0000-0000AB220000}"/>
    <cellStyle name="Notas 2 5 2" xfId="9733" xr:uid="{00000000-0005-0000-0000-0000AC220000}"/>
    <cellStyle name="Notas 2 6" xfId="8741" xr:uid="{00000000-0005-0000-0000-0000AD220000}"/>
    <cellStyle name="Notas 2 6 2" xfId="9734" xr:uid="{00000000-0005-0000-0000-0000AE220000}"/>
    <cellStyle name="Notas 2 7" xfId="8742" xr:uid="{00000000-0005-0000-0000-0000AF220000}"/>
    <cellStyle name="Notas 2 7 2" xfId="9735" xr:uid="{00000000-0005-0000-0000-0000B0220000}"/>
    <cellStyle name="Notas 2 8" xfId="8743" xr:uid="{00000000-0005-0000-0000-0000B1220000}"/>
    <cellStyle name="Notas 2 8 2" xfId="9736" xr:uid="{00000000-0005-0000-0000-0000B2220000}"/>
    <cellStyle name="Notas 2 9" xfId="8744" xr:uid="{00000000-0005-0000-0000-0000B3220000}"/>
    <cellStyle name="Notas 2 9 2" xfId="9737" xr:uid="{00000000-0005-0000-0000-0000B4220000}"/>
    <cellStyle name="Notas 3" xfId="8745" xr:uid="{00000000-0005-0000-0000-0000B5220000}"/>
    <cellStyle name="Notas 3 10" xfId="8746" xr:uid="{00000000-0005-0000-0000-0000B6220000}"/>
    <cellStyle name="Notas 3 10 2" xfId="9739" xr:uid="{00000000-0005-0000-0000-0000B7220000}"/>
    <cellStyle name="Notas 3 11" xfId="9738" xr:uid="{00000000-0005-0000-0000-0000B8220000}"/>
    <cellStyle name="Notas 3 2" xfId="8747" xr:uid="{00000000-0005-0000-0000-0000B9220000}"/>
    <cellStyle name="Notas 3 2 2" xfId="8748" xr:uid="{00000000-0005-0000-0000-0000BA220000}"/>
    <cellStyle name="Notas 3 2 2 2" xfId="9741" xr:uid="{00000000-0005-0000-0000-0000BB220000}"/>
    <cellStyle name="Notas 3 2 3" xfId="9740" xr:uid="{00000000-0005-0000-0000-0000BC220000}"/>
    <cellStyle name="Notas 3 3" xfId="8749" xr:uid="{00000000-0005-0000-0000-0000BD220000}"/>
    <cellStyle name="Notas 3 3 2" xfId="9742" xr:uid="{00000000-0005-0000-0000-0000BE220000}"/>
    <cellStyle name="Notas 3 4" xfId="8750" xr:uid="{00000000-0005-0000-0000-0000BF220000}"/>
    <cellStyle name="Notas 3 4 2" xfId="9743" xr:uid="{00000000-0005-0000-0000-0000C0220000}"/>
    <cellStyle name="Notas 3 5" xfId="8751" xr:uid="{00000000-0005-0000-0000-0000C1220000}"/>
    <cellStyle name="Notas 3 5 2" xfId="9744" xr:uid="{00000000-0005-0000-0000-0000C2220000}"/>
    <cellStyle name="Notas 3 6" xfId="8752" xr:uid="{00000000-0005-0000-0000-0000C3220000}"/>
    <cellStyle name="Notas 3 6 2" xfId="9745" xr:uid="{00000000-0005-0000-0000-0000C4220000}"/>
    <cellStyle name="Notas 3 7" xfId="8753" xr:uid="{00000000-0005-0000-0000-0000C5220000}"/>
    <cellStyle name="Notas 3 7 2" xfId="9746" xr:uid="{00000000-0005-0000-0000-0000C6220000}"/>
    <cellStyle name="Notas 3 8" xfId="8754" xr:uid="{00000000-0005-0000-0000-0000C7220000}"/>
    <cellStyle name="Notas 3 8 2" xfId="9747" xr:uid="{00000000-0005-0000-0000-0000C8220000}"/>
    <cellStyle name="Notas 3 9" xfId="8755" xr:uid="{00000000-0005-0000-0000-0000C9220000}"/>
    <cellStyle name="Notas 3 9 2" xfId="9748" xr:uid="{00000000-0005-0000-0000-0000CA220000}"/>
    <cellStyle name="Notas 4" xfId="8756" xr:uid="{00000000-0005-0000-0000-0000CB220000}"/>
    <cellStyle name="Notas 4 10" xfId="8757" xr:uid="{00000000-0005-0000-0000-0000CC220000}"/>
    <cellStyle name="Notas 4 10 2" xfId="9750" xr:uid="{00000000-0005-0000-0000-0000CD220000}"/>
    <cellStyle name="Notas 4 11" xfId="9749" xr:uid="{00000000-0005-0000-0000-0000CE220000}"/>
    <cellStyle name="Notas 4 2" xfId="8758" xr:uid="{00000000-0005-0000-0000-0000CF220000}"/>
    <cellStyle name="Notas 4 2 2" xfId="8759" xr:uid="{00000000-0005-0000-0000-0000D0220000}"/>
    <cellStyle name="Notas 4 2 2 2" xfId="9752" xr:uid="{00000000-0005-0000-0000-0000D1220000}"/>
    <cellStyle name="Notas 4 2 3" xfId="9751" xr:uid="{00000000-0005-0000-0000-0000D2220000}"/>
    <cellStyle name="Notas 4 3" xfId="8760" xr:uid="{00000000-0005-0000-0000-0000D3220000}"/>
    <cellStyle name="Notas 4 3 2" xfId="9753" xr:uid="{00000000-0005-0000-0000-0000D4220000}"/>
    <cellStyle name="Notas 4 4" xfId="8761" xr:uid="{00000000-0005-0000-0000-0000D5220000}"/>
    <cellStyle name="Notas 4 4 2" xfId="9754" xr:uid="{00000000-0005-0000-0000-0000D6220000}"/>
    <cellStyle name="Notas 4 5" xfId="8762" xr:uid="{00000000-0005-0000-0000-0000D7220000}"/>
    <cellStyle name="Notas 4 5 2" xfId="9755" xr:uid="{00000000-0005-0000-0000-0000D8220000}"/>
    <cellStyle name="Notas 4 6" xfId="8763" xr:uid="{00000000-0005-0000-0000-0000D9220000}"/>
    <cellStyle name="Notas 4 6 2" xfId="9756" xr:uid="{00000000-0005-0000-0000-0000DA220000}"/>
    <cellStyle name="Notas 4 7" xfId="8764" xr:uid="{00000000-0005-0000-0000-0000DB220000}"/>
    <cellStyle name="Notas 4 7 2" xfId="9757" xr:uid="{00000000-0005-0000-0000-0000DC220000}"/>
    <cellStyle name="Notas 4 8" xfId="8765" xr:uid="{00000000-0005-0000-0000-0000DD220000}"/>
    <cellStyle name="Notas 4 8 2" xfId="9758" xr:uid="{00000000-0005-0000-0000-0000DE220000}"/>
    <cellStyle name="Notas 4 9" xfId="8766" xr:uid="{00000000-0005-0000-0000-0000DF220000}"/>
    <cellStyle name="Notas 4 9 2" xfId="9759" xr:uid="{00000000-0005-0000-0000-0000E0220000}"/>
    <cellStyle name="Note" xfId="8767" xr:uid="{00000000-0005-0000-0000-0000E1220000}"/>
    <cellStyle name="Note 10" xfId="8768" xr:uid="{00000000-0005-0000-0000-0000E2220000}"/>
    <cellStyle name="Note 10 2" xfId="9761" xr:uid="{00000000-0005-0000-0000-0000E3220000}"/>
    <cellStyle name="Note 11" xfId="8769" xr:uid="{00000000-0005-0000-0000-0000E4220000}"/>
    <cellStyle name="Note 11 2" xfId="9762" xr:uid="{00000000-0005-0000-0000-0000E5220000}"/>
    <cellStyle name="Note 12" xfId="9760" xr:uid="{00000000-0005-0000-0000-0000E6220000}"/>
    <cellStyle name="Note 2" xfId="8770" xr:uid="{00000000-0005-0000-0000-0000E7220000}"/>
    <cellStyle name="Note 2 10" xfId="9763" xr:uid="{00000000-0005-0000-0000-0000E8220000}"/>
    <cellStyle name="Note 2 2" xfId="8771" xr:uid="{00000000-0005-0000-0000-0000E9220000}"/>
    <cellStyle name="Note 2 2 2" xfId="8772" xr:uid="{00000000-0005-0000-0000-0000EA220000}"/>
    <cellStyle name="Note 2 2 2 2" xfId="9765" xr:uid="{00000000-0005-0000-0000-0000EB220000}"/>
    <cellStyle name="Note 2 2 3" xfId="9764" xr:uid="{00000000-0005-0000-0000-0000EC220000}"/>
    <cellStyle name="Note 2 3" xfId="8773" xr:uid="{00000000-0005-0000-0000-0000ED220000}"/>
    <cellStyle name="Note 2 3 2" xfId="9766" xr:uid="{00000000-0005-0000-0000-0000EE220000}"/>
    <cellStyle name="Note 2 4" xfId="8774" xr:uid="{00000000-0005-0000-0000-0000EF220000}"/>
    <cellStyle name="Note 2 4 2" xfId="9767" xr:uid="{00000000-0005-0000-0000-0000F0220000}"/>
    <cellStyle name="Note 2 5" xfId="8775" xr:uid="{00000000-0005-0000-0000-0000F1220000}"/>
    <cellStyle name="Note 2 5 2" xfId="9768" xr:uid="{00000000-0005-0000-0000-0000F2220000}"/>
    <cellStyle name="Note 2 6" xfId="8776" xr:uid="{00000000-0005-0000-0000-0000F3220000}"/>
    <cellStyle name="Note 2 6 2" xfId="9769" xr:uid="{00000000-0005-0000-0000-0000F4220000}"/>
    <cellStyle name="Note 2 7" xfId="8777" xr:uid="{00000000-0005-0000-0000-0000F5220000}"/>
    <cellStyle name="Note 2 7 2" xfId="9770" xr:uid="{00000000-0005-0000-0000-0000F6220000}"/>
    <cellStyle name="Note 2 8" xfId="8778" xr:uid="{00000000-0005-0000-0000-0000F7220000}"/>
    <cellStyle name="Note 2 8 2" xfId="9771" xr:uid="{00000000-0005-0000-0000-0000F8220000}"/>
    <cellStyle name="Note 2 9" xfId="8779" xr:uid="{00000000-0005-0000-0000-0000F9220000}"/>
    <cellStyle name="Note 2 9 2" xfId="9772" xr:uid="{00000000-0005-0000-0000-0000FA220000}"/>
    <cellStyle name="Note 3" xfId="8780" xr:uid="{00000000-0005-0000-0000-0000FB220000}"/>
    <cellStyle name="Note 3 2" xfId="8781" xr:uid="{00000000-0005-0000-0000-0000FC220000}"/>
    <cellStyle name="Note 3 2 2" xfId="9774" xr:uid="{00000000-0005-0000-0000-0000FD220000}"/>
    <cellStyle name="Note 3 3" xfId="9773" xr:uid="{00000000-0005-0000-0000-0000FE220000}"/>
    <cellStyle name="Note 4" xfId="8782" xr:uid="{00000000-0005-0000-0000-0000FF220000}"/>
    <cellStyle name="Note 4 2" xfId="9775" xr:uid="{00000000-0005-0000-0000-000000230000}"/>
    <cellStyle name="Note 5" xfId="8783" xr:uid="{00000000-0005-0000-0000-000001230000}"/>
    <cellStyle name="Note 5 2" xfId="9776" xr:uid="{00000000-0005-0000-0000-000002230000}"/>
    <cellStyle name="Note 6" xfId="8784" xr:uid="{00000000-0005-0000-0000-000003230000}"/>
    <cellStyle name="Note 6 2" xfId="9777" xr:uid="{00000000-0005-0000-0000-000004230000}"/>
    <cellStyle name="Note 7" xfId="8785" xr:uid="{00000000-0005-0000-0000-000005230000}"/>
    <cellStyle name="Note 7 2" xfId="9778" xr:uid="{00000000-0005-0000-0000-000006230000}"/>
    <cellStyle name="Note 8" xfId="8786" xr:uid="{00000000-0005-0000-0000-000007230000}"/>
    <cellStyle name="Note 8 2" xfId="9779" xr:uid="{00000000-0005-0000-0000-000008230000}"/>
    <cellStyle name="Note 9" xfId="8787" xr:uid="{00000000-0005-0000-0000-000009230000}"/>
    <cellStyle name="Note 9 2" xfId="9780" xr:uid="{00000000-0005-0000-0000-00000A230000}"/>
    <cellStyle name="Output" xfId="8788" xr:uid="{00000000-0005-0000-0000-00000B230000}"/>
    <cellStyle name="Output 10" xfId="8789" xr:uid="{00000000-0005-0000-0000-00000C230000}"/>
    <cellStyle name="Output 10 2" xfId="9782" xr:uid="{00000000-0005-0000-0000-00000D230000}"/>
    <cellStyle name="Output 11" xfId="8790" xr:uid="{00000000-0005-0000-0000-00000E230000}"/>
    <cellStyle name="Output 11 2" xfId="9783" xr:uid="{00000000-0005-0000-0000-00000F230000}"/>
    <cellStyle name="Output 12" xfId="8791" xr:uid="{00000000-0005-0000-0000-000010230000}"/>
    <cellStyle name="Output 12 2" xfId="9784" xr:uid="{00000000-0005-0000-0000-000011230000}"/>
    <cellStyle name="Output 13" xfId="8792" xr:uid="{00000000-0005-0000-0000-000012230000}"/>
    <cellStyle name="Output 13 2" xfId="9785" xr:uid="{00000000-0005-0000-0000-000013230000}"/>
    <cellStyle name="Output 14" xfId="9781" xr:uid="{00000000-0005-0000-0000-000014230000}"/>
    <cellStyle name="Output 2" xfId="8793" xr:uid="{00000000-0005-0000-0000-000015230000}"/>
    <cellStyle name="Output 2 10" xfId="8794" xr:uid="{00000000-0005-0000-0000-000016230000}"/>
    <cellStyle name="Output 2 10 2" xfId="9787" xr:uid="{00000000-0005-0000-0000-000017230000}"/>
    <cellStyle name="Output 2 11" xfId="8795" xr:uid="{00000000-0005-0000-0000-000018230000}"/>
    <cellStyle name="Output 2 11 2" xfId="9788" xr:uid="{00000000-0005-0000-0000-000019230000}"/>
    <cellStyle name="Output 2 12" xfId="8796" xr:uid="{00000000-0005-0000-0000-00001A230000}"/>
    <cellStyle name="Output 2 12 2" xfId="9789" xr:uid="{00000000-0005-0000-0000-00001B230000}"/>
    <cellStyle name="Output 2 13" xfId="9786" xr:uid="{00000000-0005-0000-0000-00001C230000}"/>
    <cellStyle name="Output 2 2" xfId="8797" xr:uid="{00000000-0005-0000-0000-00001D230000}"/>
    <cellStyle name="Output 2 2 2" xfId="8798" xr:uid="{00000000-0005-0000-0000-00001E230000}"/>
    <cellStyle name="Output 2 2 2 2" xfId="9791" xr:uid="{00000000-0005-0000-0000-00001F230000}"/>
    <cellStyle name="Output 2 2 3" xfId="8799" xr:uid="{00000000-0005-0000-0000-000020230000}"/>
    <cellStyle name="Output 2 2 3 2" xfId="9792" xr:uid="{00000000-0005-0000-0000-000021230000}"/>
    <cellStyle name="Output 2 2 4" xfId="9790" xr:uid="{00000000-0005-0000-0000-000022230000}"/>
    <cellStyle name="Output 2 3" xfId="8800" xr:uid="{00000000-0005-0000-0000-000023230000}"/>
    <cellStyle name="Output 2 3 2" xfId="9793" xr:uid="{00000000-0005-0000-0000-000024230000}"/>
    <cellStyle name="Output 2 4" xfId="8801" xr:uid="{00000000-0005-0000-0000-000025230000}"/>
    <cellStyle name="Output 2 4 2" xfId="9794" xr:uid="{00000000-0005-0000-0000-000026230000}"/>
    <cellStyle name="Output 2 5" xfId="8802" xr:uid="{00000000-0005-0000-0000-000027230000}"/>
    <cellStyle name="Output 2 5 2" xfId="9795" xr:uid="{00000000-0005-0000-0000-000028230000}"/>
    <cellStyle name="Output 2 6" xfId="8803" xr:uid="{00000000-0005-0000-0000-000029230000}"/>
    <cellStyle name="Output 2 6 2" xfId="9796" xr:uid="{00000000-0005-0000-0000-00002A230000}"/>
    <cellStyle name="Output 2 7" xfId="8804" xr:uid="{00000000-0005-0000-0000-00002B230000}"/>
    <cellStyle name="Output 2 7 2" xfId="9797" xr:uid="{00000000-0005-0000-0000-00002C230000}"/>
    <cellStyle name="Output 2 8" xfId="8805" xr:uid="{00000000-0005-0000-0000-00002D230000}"/>
    <cellStyle name="Output 2 8 2" xfId="9798" xr:uid="{00000000-0005-0000-0000-00002E230000}"/>
    <cellStyle name="Output 2 9" xfId="8806" xr:uid="{00000000-0005-0000-0000-00002F230000}"/>
    <cellStyle name="Output 2 9 2" xfId="9799" xr:uid="{00000000-0005-0000-0000-000030230000}"/>
    <cellStyle name="Output 3" xfId="8807" xr:uid="{00000000-0005-0000-0000-000031230000}"/>
    <cellStyle name="Output 3 10" xfId="9800" xr:uid="{00000000-0005-0000-0000-000032230000}"/>
    <cellStyle name="Output 3 2" xfId="8808" xr:uid="{00000000-0005-0000-0000-000033230000}"/>
    <cellStyle name="Output 3 2 2" xfId="8809" xr:uid="{00000000-0005-0000-0000-000034230000}"/>
    <cellStyle name="Output 3 2 2 2" xfId="9802" xr:uid="{00000000-0005-0000-0000-000035230000}"/>
    <cellStyle name="Output 3 2 3" xfId="8810" xr:uid="{00000000-0005-0000-0000-000036230000}"/>
    <cellStyle name="Output 3 2 3 2" xfId="9803" xr:uid="{00000000-0005-0000-0000-000037230000}"/>
    <cellStyle name="Output 3 2 4" xfId="9801" xr:uid="{00000000-0005-0000-0000-000038230000}"/>
    <cellStyle name="Output 3 3" xfId="8811" xr:uid="{00000000-0005-0000-0000-000039230000}"/>
    <cellStyle name="Output 3 3 2" xfId="9804" xr:uid="{00000000-0005-0000-0000-00003A230000}"/>
    <cellStyle name="Output 3 4" xfId="8812" xr:uid="{00000000-0005-0000-0000-00003B230000}"/>
    <cellStyle name="Output 3 4 2" xfId="9805" xr:uid="{00000000-0005-0000-0000-00003C230000}"/>
    <cellStyle name="Output 3 5" xfId="8813" xr:uid="{00000000-0005-0000-0000-00003D230000}"/>
    <cellStyle name="Output 3 5 2" xfId="9806" xr:uid="{00000000-0005-0000-0000-00003E230000}"/>
    <cellStyle name="Output 3 6" xfId="8814" xr:uid="{00000000-0005-0000-0000-00003F230000}"/>
    <cellStyle name="Output 3 6 2" xfId="9807" xr:uid="{00000000-0005-0000-0000-000040230000}"/>
    <cellStyle name="Output 3 7" xfId="8815" xr:uid="{00000000-0005-0000-0000-000041230000}"/>
    <cellStyle name="Output 3 7 2" xfId="9808" xr:uid="{00000000-0005-0000-0000-000042230000}"/>
    <cellStyle name="Output 3 8" xfId="8816" xr:uid="{00000000-0005-0000-0000-000043230000}"/>
    <cellStyle name="Output 3 8 2" xfId="9809" xr:uid="{00000000-0005-0000-0000-000044230000}"/>
    <cellStyle name="Output 3 9" xfId="8817" xr:uid="{00000000-0005-0000-0000-000045230000}"/>
    <cellStyle name="Output 3 9 2" xfId="9810" xr:uid="{00000000-0005-0000-0000-000046230000}"/>
    <cellStyle name="Output 4" xfId="8818" xr:uid="{00000000-0005-0000-0000-000047230000}"/>
    <cellStyle name="Output 4 2" xfId="8819" xr:uid="{00000000-0005-0000-0000-000048230000}"/>
    <cellStyle name="Output 4 2 2" xfId="9812" xr:uid="{00000000-0005-0000-0000-000049230000}"/>
    <cellStyle name="Output 4 3" xfId="8820" xr:uid="{00000000-0005-0000-0000-00004A230000}"/>
    <cellStyle name="Output 4 3 2" xfId="9813" xr:uid="{00000000-0005-0000-0000-00004B230000}"/>
    <cellStyle name="Output 4 4" xfId="9811" xr:uid="{00000000-0005-0000-0000-00004C230000}"/>
    <cellStyle name="Output 5" xfId="8821" xr:uid="{00000000-0005-0000-0000-00004D230000}"/>
    <cellStyle name="Output 5 2" xfId="9814" xr:uid="{00000000-0005-0000-0000-00004E230000}"/>
    <cellStyle name="Output 6" xfId="8822" xr:uid="{00000000-0005-0000-0000-00004F230000}"/>
    <cellStyle name="Output 6 2" xfId="9815" xr:uid="{00000000-0005-0000-0000-000050230000}"/>
    <cellStyle name="Output 7" xfId="8823" xr:uid="{00000000-0005-0000-0000-000051230000}"/>
    <cellStyle name="Output 7 2" xfId="9816" xr:uid="{00000000-0005-0000-0000-000052230000}"/>
    <cellStyle name="Output 8" xfId="8824" xr:uid="{00000000-0005-0000-0000-000053230000}"/>
    <cellStyle name="Output 8 2" xfId="9817" xr:uid="{00000000-0005-0000-0000-000054230000}"/>
    <cellStyle name="Output 9" xfId="8825" xr:uid="{00000000-0005-0000-0000-000055230000}"/>
    <cellStyle name="Output 9 2" xfId="9818" xr:uid="{00000000-0005-0000-0000-000056230000}"/>
    <cellStyle name="Percent 2" xfId="8826" xr:uid="{00000000-0005-0000-0000-000057230000}"/>
    <cellStyle name="Percent 2 2" xfId="8827" xr:uid="{00000000-0005-0000-0000-000058230000}"/>
    <cellStyle name="Percent 2 2 2" xfId="8828" xr:uid="{00000000-0005-0000-0000-000059230000}"/>
    <cellStyle name="Percent 2 2 2 2" xfId="8829" xr:uid="{00000000-0005-0000-0000-00005A230000}"/>
    <cellStyle name="Percent 2 2 3" xfId="8830" xr:uid="{00000000-0005-0000-0000-00005B230000}"/>
    <cellStyle name="Percent 2 2 4" xfId="8831" xr:uid="{00000000-0005-0000-0000-00005C230000}"/>
    <cellStyle name="Percent 2 3" xfId="8832" xr:uid="{00000000-0005-0000-0000-00005D230000}"/>
    <cellStyle name="Percent 2 3 2" xfId="8833" xr:uid="{00000000-0005-0000-0000-00005E230000}"/>
    <cellStyle name="Percent 2 3 2 2" xfId="8834" xr:uid="{00000000-0005-0000-0000-00005F230000}"/>
    <cellStyle name="Percent 2 3 2 2 2" xfId="8835" xr:uid="{00000000-0005-0000-0000-000060230000}"/>
    <cellStyle name="Percent 2 3 2 2 2 2" xfId="8836" xr:uid="{00000000-0005-0000-0000-000061230000}"/>
    <cellStyle name="Percent 2 3 2 2 2 2 2" xfId="8837" xr:uid="{00000000-0005-0000-0000-000062230000}"/>
    <cellStyle name="Percent 2 3 2 2 3" xfId="8838" xr:uid="{00000000-0005-0000-0000-000063230000}"/>
    <cellStyle name="Percent 2 3 2 2 3 2" xfId="8839" xr:uid="{00000000-0005-0000-0000-000064230000}"/>
    <cellStyle name="Percent 2 3 2 2 3 2 2" xfId="8840" xr:uid="{00000000-0005-0000-0000-000065230000}"/>
    <cellStyle name="Percent 2 3 2 2 4" xfId="8841" xr:uid="{00000000-0005-0000-0000-000066230000}"/>
    <cellStyle name="Percent 2 3 2 2 4 2" xfId="8842" xr:uid="{00000000-0005-0000-0000-000067230000}"/>
    <cellStyle name="Percent 2 3 2 2 4 2 2" xfId="8843" xr:uid="{00000000-0005-0000-0000-000068230000}"/>
    <cellStyle name="Percent 2 3 2 2 5" xfId="8844" xr:uid="{00000000-0005-0000-0000-000069230000}"/>
    <cellStyle name="Percent 2 3 2 2 5 2" xfId="8845" xr:uid="{00000000-0005-0000-0000-00006A230000}"/>
    <cellStyle name="Percent 2 3 2 3" xfId="8846" xr:uid="{00000000-0005-0000-0000-00006B230000}"/>
    <cellStyle name="Percent 2 3 2 3 2" xfId="8847" xr:uid="{00000000-0005-0000-0000-00006C230000}"/>
    <cellStyle name="Percent 2 3 2 3 2 2" xfId="8848" xr:uid="{00000000-0005-0000-0000-00006D230000}"/>
    <cellStyle name="Percent 2 3 2 4" xfId="8849" xr:uid="{00000000-0005-0000-0000-00006E230000}"/>
    <cellStyle name="Percent 2 3 2 4 2" xfId="8850" xr:uid="{00000000-0005-0000-0000-00006F230000}"/>
    <cellStyle name="Percent 2 3 2 4 2 2" xfId="8851" xr:uid="{00000000-0005-0000-0000-000070230000}"/>
    <cellStyle name="Percent 2 3 2 5" xfId="8852" xr:uid="{00000000-0005-0000-0000-000071230000}"/>
    <cellStyle name="Percent 2 3 2 5 2" xfId="8853" xr:uid="{00000000-0005-0000-0000-000072230000}"/>
    <cellStyle name="Percent 2 3 2 5 2 2" xfId="8854" xr:uid="{00000000-0005-0000-0000-000073230000}"/>
    <cellStyle name="Percent 2 3 2 6" xfId="8855" xr:uid="{00000000-0005-0000-0000-000074230000}"/>
    <cellStyle name="Percent 2 3 2 6 2" xfId="8856" xr:uid="{00000000-0005-0000-0000-000075230000}"/>
    <cellStyle name="Percent 2 3 3" xfId="8857" xr:uid="{00000000-0005-0000-0000-000076230000}"/>
    <cellStyle name="Percent 2 3 3 2" xfId="8858" xr:uid="{00000000-0005-0000-0000-000077230000}"/>
    <cellStyle name="Percent 2 3 3 2 2" xfId="8859" xr:uid="{00000000-0005-0000-0000-000078230000}"/>
    <cellStyle name="Percent 2 3 3 2 2 2" xfId="8860" xr:uid="{00000000-0005-0000-0000-000079230000}"/>
    <cellStyle name="Percent 2 3 3 2 2 2 2" xfId="8861" xr:uid="{00000000-0005-0000-0000-00007A230000}"/>
    <cellStyle name="Percent 2 3 3 2 3" xfId="8862" xr:uid="{00000000-0005-0000-0000-00007B230000}"/>
    <cellStyle name="Percent 2 3 3 2 3 2" xfId="8863" xr:uid="{00000000-0005-0000-0000-00007C230000}"/>
    <cellStyle name="Percent 2 3 3 2 3 2 2" xfId="8864" xr:uid="{00000000-0005-0000-0000-00007D230000}"/>
    <cellStyle name="Percent 2 3 3 2 4" xfId="8865" xr:uid="{00000000-0005-0000-0000-00007E230000}"/>
    <cellStyle name="Percent 2 3 3 2 4 2" xfId="8866" xr:uid="{00000000-0005-0000-0000-00007F230000}"/>
    <cellStyle name="Percent 2 3 3 2 4 2 2" xfId="8867" xr:uid="{00000000-0005-0000-0000-000080230000}"/>
    <cellStyle name="Percent 2 3 3 2 5" xfId="8868" xr:uid="{00000000-0005-0000-0000-000081230000}"/>
    <cellStyle name="Percent 2 3 3 2 5 2" xfId="8869" xr:uid="{00000000-0005-0000-0000-000082230000}"/>
    <cellStyle name="Percent 2 3 3 3" xfId="8870" xr:uid="{00000000-0005-0000-0000-000083230000}"/>
    <cellStyle name="Percent 2 3 3 3 2" xfId="8871" xr:uid="{00000000-0005-0000-0000-000084230000}"/>
    <cellStyle name="Percent 2 3 3 3 2 2" xfId="8872" xr:uid="{00000000-0005-0000-0000-000085230000}"/>
    <cellStyle name="Percent 2 3 3 4" xfId="8873" xr:uid="{00000000-0005-0000-0000-000086230000}"/>
    <cellStyle name="Percent 2 3 3 4 2" xfId="8874" xr:uid="{00000000-0005-0000-0000-000087230000}"/>
    <cellStyle name="Percent 2 3 3 4 2 2" xfId="8875" xr:uid="{00000000-0005-0000-0000-000088230000}"/>
    <cellStyle name="Percent 2 3 3 5" xfId="8876" xr:uid="{00000000-0005-0000-0000-000089230000}"/>
    <cellStyle name="Percent 2 3 3 5 2" xfId="8877" xr:uid="{00000000-0005-0000-0000-00008A230000}"/>
    <cellStyle name="Percent 2 3 3 5 2 2" xfId="8878" xr:uid="{00000000-0005-0000-0000-00008B230000}"/>
    <cellStyle name="Percent 2 3 3 6" xfId="8879" xr:uid="{00000000-0005-0000-0000-00008C230000}"/>
    <cellStyle name="Percent 2 3 3 6 2" xfId="8880" xr:uid="{00000000-0005-0000-0000-00008D230000}"/>
    <cellStyle name="Percent 2 3 4" xfId="8881" xr:uid="{00000000-0005-0000-0000-00008E230000}"/>
    <cellStyle name="Percent 2 3 4 2" xfId="8882" xr:uid="{00000000-0005-0000-0000-00008F230000}"/>
    <cellStyle name="Percent 2 3 4 2 2" xfId="8883" xr:uid="{00000000-0005-0000-0000-000090230000}"/>
    <cellStyle name="Percent 2 3 4 2 2 2" xfId="8884" xr:uid="{00000000-0005-0000-0000-000091230000}"/>
    <cellStyle name="Percent 2 3 4 3" xfId="8885" xr:uid="{00000000-0005-0000-0000-000092230000}"/>
    <cellStyle name="Percent 2 3 4 3 2" xfId="8886" xr:uid="{00000000-0005-0000-0000-000093230000}"/>
    <cellStyle name="Percent 2 3 4 3 2 2" xfId="8887" xr:uid="{00000000-0005-0000-0000-000094230000}"/>
    <cellStyle name="Percent 2 3 4 4" xfId="8888" xr:uid="{00000000-0005-0000-0000-000095230000}"/>
    <cellStyle name="Percent 2 3 4 4 2" xfId="8889" xr:uid="{00000000-0005-0000-0000-000096230000}"/>
    <cellStyle name="Percent 2 3 4 4 2 2" xfId="8890" xr:uid="{00000000-0005-0000-0000-000097230000}"/>
    <cellStyle name="Percent 2 3 4 5" xfId="8891" xr:uid="{00000000-0005-0000-0000-000098230000}"/>
    <cellStyle name="Percent 2 3 4 5 2" xfId="8892" xr:uid="{00000000-0005-0000-0000-000099230000}"/>
    <cellStyle name="Percent 2 3 5" xfId="8893" xr:uid="{00000000-0005-0000-0000-00009A230000}"/>
    <cellStyle name="Percent 2 3 5 2" xfId="8894" xr:uid="{00000000-0005-0000-0000-00009B230000}"/>
    <cellStyle name="Percent 2 3 5 2 2" xfId="8895" xr:uid="{00000000-0005-0000-0000-00009C230000}"/>
    <cellStyle name="Percent 2 3 6" xfId="8896" xr:uid="{00000000-0005-0000-0000-00009D230000}"/>
    <cellStyle name="Percent 2 3 6 2" xfId="8897" xr:uid="{00000000-0005-0000-0000-00009E230000}"/>
    <cellStyle name="Percent 2 3 6 2 2" xfId="8898" xr:uid="{00000000-0005-0000-0000-00009F230000}"/>
    <cellStyle name="Percent 2 3 7" xfId="8899" xr:uid="{00000000-0005-0000-0000-0000A0230000}"/>
    <cellStyle name="Percent 2 3 7 2" xfId="8900" xr:uid="{00000000-0005-0000-0000-0000A1230000}"/>
    <cellStyle name="Percent 2 3 7 2 2" xfId="8901" xr:uid="{00000000-0005-0000-0000-0000A2230000}"/>
    <cellStyle name="Percent 2 3 8" xfId="8902" xr:uid="{00000000-0005-0000-0000-0000A3230000}"/>
    <cellStyle name="Percent 2 3 9" xfId="8903" xr:uid="{00000000-0005-0000-0000-0000A4230000}"/>
    <cellStyle name="Percent 2 3 9 2" xfId="8904" xr:uid="{00000000-0005-0000-0000-0000A5230000}"/>
    <cellStyle name="Percent 2 4" xfId="8905" xr:uid="{00000000-0005-0000-0000-0000A6230000}"/>
    <cellStyle name="Percent 2 4 2" xfId="8906" xr:uid="{00000000-0005-0000-0000-0000A7230000}"/>
    <cellStyle name="Percent 2 4 2 2" xfId="8907" xr:uid="{00000000-0005-0000-0000-0000A8230000}"/>
    <cellStyle name="Percent 2 4 2 2 2" xfId="8908" xr:uid="{00000000-0005-0000-0000-0000A9230000}"/>
    <cellStyle name="Percent 2 4 2 2 2 2" xfId="8909" xr:uid="{00000000-0005-0000-0000-0000AA230000}"/>
    <cellStyle name="Percent 2 4 2 2 2 2 2" xfId="8910" xr:uid="{00000000-0005-0000-0000-0000AB230000}"/>
    <cellStyle name="Percent 2 4 2 2 3" xfId="8911" xr:uid="{00000000-0005-0000-0000-0000AC230000}"/>
    <cellStyle name="Percent 2 4 2 2 3 2" xfId="8912" xr:uid="{00000000-0005-0000-0000-0000AD230000}"/>
    <cellStyle name="Percent 2 4 2 2 3 2 2" xfId="8913" xr:uid="{00000000-0005-0000-0000-0000AE230000}"/>
    <cellStyle name="Percent 2 4 2 2 4" xfId="8914" xr:uid="{00000000-0005-0000-0000-0000AF230000}"/>
    <cellStyle name="Percent 2 4 2 2 4 2" xfId="8915" xr:uid="{00000000-0005-0000-0000-0000B0230000}"/>
    <cellStyle name="Percent 2 4 2 2 4 2 2" xfId="8916" xr:uid="{00000000-0005-0000-0000-0000B1230000}"/>
    <cellStyle name="Percent 2 4 2 2 5" xfId="8917" xr:uid="{00000000-0005-0000-0000-0000B2230000}"/>
    <cellStyle name="Percent 2 4 2 2 5 2" xfId="8918" xr:uid="{00000000-0005-0000-0000-0000B3230000}"/>
    <cellStyle name="Percent 2 4 2 3" xfId="8919" xr:uid="{00000000-0005-0000-0000-0000B4230000}"/>
    <cellStyle name="Percent 2 4 2 3 2" xfId="8920" xr:uid="{00000000-0005-0000-0000-0000B5230000}"/>
    <cellStyle name="Percent 2 4 2 3 2 2" xfId="8921" xr:uid="{00000000-0005-0000-0000-0000B6230000}"/>
    <cellStyle name="Percent 2 4 2 4" xfId="8922" xr:uid="{00000000-0005-0000-0000-0000B7230000}"/>
    <cellStyle name="Percent 2 4 2 4 2" xfId="8923" xr:uid="{00000000-0005-0000-0000-0000B8230000}"/>
    <cellStyle name="Percent 2 4 2 4 2 2" xfId="8924" xr:uid="{00000000-0005-0000-0000-0000B9230000}"/>
    <cellStyle name="Percent 2 4 2 5" xfId="8925" xr:uid="{00000000-0005-0000-0000-0000BA230000}"/>
    <cellStyle name="Percent 2 4 2 5 2" xfId="8926" xr:uid="{00000000-0005-0000-0000-0000BB230000}"/>
    <cellStyle name="Percent 2 4 2 5 2 2" xfId="8927" xr:uid="{00000000-0005-0000-0000-0000BC230000}"/>
    <cellStyle name="Percent 2 4 2 6" xfId="8928" xr:uid="{00000000-0005-0000-0000-0000BD230000}"/>
    <cellStyle name="Percent 2 4 2 6 2" xfId="8929" xr:uid="{00000000-0005-0000-0000-0000BE230000}"/>
    <cellStyle name="Percent 2 4 3" xfId="8930" xr:uid="{00000000-0005-0000-0000-0000BF230000}"/>
    <cellStyle name="Percent 2 4 3 2" xfId="8931" xr:uid="{00000000-0005-0000-0000-0000C0230000}"/>
    <cellStyle name="Percent 2 4 3 2 2" xfId="8932" xr:uid="{00000000-0005-0000-0000-0000C1230000}"/>
    <cellStyle name="Percent 2 4 3 2 2 2" xfId="8933" xr:uid="{00000000-0005-0000-0000-0000C2230000}"/>
    <cellStyle name="Percent 2 4 3 2 2 2 2" xfId="8934" xr:uid="{00000000-0005-0000-0000-0000C3230000}"/>
    <cellStyle name="Percent 2 4 3 2 3" xfId="8935" xr:uid="{00000000-0005-0000-0000-0000C4230000}"/>
    <cellStyle name="Percent 2 4 3 2 3 2" xfId="8936" xr:uid="{00000000-0005-0000-0000-0000C5230000}"/>
    <cellStyle name="Percent 2 4 3 2 3 2 2" xfId="8937" xr:uid="{00000000-0005-0000-0000-0000C6230000}"/>
    <cellStyle name="Percent 2 4 3 2 4" xfId="8938" xr:uid="{00000000-0005-0000-0000-0000C7230000}"/>
    <cellStyle name="Percent 2 4 3 2 4 2" xfId="8939" xr:uid="{00000000-0005-0000-0000-0000C8230000}"/>
    <cellStyle name="Percent 2 4 3 2 4 2 2" xfId="8940" xr:uid="{00000000-0005-0000-0000-0000C9230000}"/>
    <cellStyle name="Percent 2 4 3 2 5" xfId="8941" xr:uid="{00000000-0005-0000-0000-0000CA230000}"/>
    <cellStyle name="Percent 2 4 3 2 5 2" xfId="8942" xr:uid="{00000000-0005-0000-0000-0000CB230000}"/>
    <cellStyle name="Percent 2 4 3 3" xfId="8943" xr:uid="{00000000-0005-0000-0000-0000CC230000}"/>
    <cellStyle name="Percent 2 4 3 3 2" xfId="8944" xr:uid="{00000000-0005-0000-0000-0000CD230000}"/>
    <cellStyle name="Percent 2 4 3 3 2 2" xfId="8945" xr:uid="{00000000-0005-0000-0000-0000CE230000}"/>
    <cellStyle name="Percent 2 4 3 4" xfId="8946" xr:uid="{00000000-0005-0000-0000-0000CF230000}"/>
    <cellStyle name="Percent 2 4 3 4 2" xfId="8947" xr:uid="{00000000-0005-0000-0000-0000D0230000}"/>
    <cellStyle name="Percent 2 4 3 4 2 2" xfId="8948" xr:uid="{00000000-0005-0000-0000-0000D1230000}"/>
    <cellStyle name="Percent 2 4 3 5" xfId="8949" xr:uid="{00000000-0005-0000-0000-0000D2230000}"/>
    <cellStyle name="Percent 2 4 3 5 2" xfId="8950" xr:uid="{00000000-0005-0000-0000-0000D3230000}"/>
    <cellStyle name="Percent 2 4 3 5 2 2" xfId="8951" xr:uid="{00000000-0005-0000-0000-0000D4230000}"/>
    <cellStyle name="Percent 2 4 3 6" xfId="8952" xr:uid="{00000000-0005-0000-0000-0000D5230000}"/>
    <cellStyle name="Percent 2 4 3 6 2" xfId="8953" xr:uid="{00000000-0005-0000-0000-0000D6230000}"/>
    <cellStyle name="Percent 2 4 4" xfId="8954" xr:uid="{00000000-0005-0000-0000-0000D7230000}"/>
    <cellStyle name="Percent 2 4 4 2" xfId="8955" xr:uid="{00000000-0005-0000-0000-0000D8230000}"/>
    <cellStyle name="Percent 2 4 4 2 2" xfId="8956" xr:uid="{00000000-0005-0000-0000-0000D9230000}"/>
    <cellStyle name="Percent 2 4 4 2 2 2" xfId="8957" xr:uid="{00000000-0005-0000-0000-0000DA230000}"/>
    <cellStyle name="Percent 2 4 4 3" xfId="8958" xr:uid="{00000000-0005-0000-0000-0000DB230000}"/>
    <cellStyle name="Percent 2 4 4 3 2" xfId="8959" xr:uid="{00000000-0005-0000-0000-0000DC230000}"/>
    <cellStyle name="Percent 2 4 4 3 2 2" xfId="8960" xr:uid="{00000000-0005-0000-0000-0000DD230000}"/>
    <cellStyle name="Percent 2 4 4 4" xfId="8961" xr:uid="{00000000-0005-0000-0000-0000DE230000}"/>
    <cellStyle name="Percent 2 4 4 4 2" xfId="8962" xr:uid="{00000000-0005-0000-0000-0000DF230000}"/>
    <cellStyle name="Percent 2 4 4 4 2 2" xfId="8963" xr:uid="{00000000-0005-0000-0000-0000E0230000}"/>
    <cellStyle name="Percent 2 4 4 5" xfId="8964" xr:uid="{00000000-0005-0000-0000-0000E1230000}"/>
    <cellStyle name="Percent 2 4 4 5 2" xfId="8965" xr:uid="{00000000-0005-0000-0000-0000E2230000}"/>
    <cellStyle name="Percent 2 4 5" xfId="8966" xr:uid="{00000000-0005-0000-0000-0000E3230000}"/>
    <cellStyle name="Percent 2 4 5 2" xfId="8967" xr:uid="{00000000-0005-0000-0000-0000E4230000}"/>
    <cellStyle name="Percent 2 4 5 2 2" xfId="8968" xr:uid="{00000000-0005-0000-0000-0000E5230000}"/>
    <cellStyle name="Percent 2 4 6" xfId="8969" xr:uid="{00000000-0005-0000-0000-0000E6230000}"/>
    <cellStyle name="Percent 2 4 6 2" xfId="8970" xr:uid="{00000000-0005-0000-0000-0000E7230000}"/>
    <cellStyle name="Percent 2 4 6 2 2" xfId="8971" xr:uid="{00000000-0005-0000-0000-0000E8230000}"/>
    <cellStyle name="Percent 2 4 7" xfId="8972" xr:uid="{00000000-0005-0000-0000-0000E9230000}"/>
    <cellStyle name="Percent 2 4 7 2" xfId="8973" xr:uid="{00000000-0005-0000-0000-0000EA230000}"/>
    <cellStyle name="Percent 2 4 7 2 2" xfId="8974" xr:uid="{00000000-0005-0000-0000-0000EB230000}"/>
    <cellStyle name="Percent 2 4 8" xfId="8975" xr:uid="{00000000-0005-0000-0000-0000EC230000}"/>
    <cellStyle name="Percent 2 4 8 2" xfId="8976" xr:uid="{00000000-0005-0000-0000-0000ED230000}"/>
    <cellStyle name="Percent 2 5" xfId="8977" xr:uid="{00000000-0005-0000-0000-0000EE230000}"/>
    <cellStyle name="Percent 2 6" xfId="8978" xr:uid="{00000000-0005-0000-0000-0000EF230000}"/>
    <cellStyle name="Percent 3" xfId="8979" xr:uid="{00000000-0005-0000-0000-0000F0230000}"/>
    <cellStyle name="Percent 3 2" xfId="8980" xr:uid="{00000000-0005-0000-0000-0000F1230000}"/>
    <cellStyle name="Percent 3 2 2" xfId="8981" xr:uid="{00000000-0005-0000-0000-0000F2230000}"/>
    <cellStyle name="Percent 3 2 3" xfId="8982" xr:uid="{00000000-0005-0000-0000-0000F3230000}"/>
    <cellStyle name="Percent 3 2 3 2" xfId="8983" xr:uid="{00000000-0005-0000-0000-0000F4230000}"/>
    <cellStyle name="Percent 3 2 3 2 2" xfId="8984" xr:uid="{00000000-0005-0000-0000-0000F5230000}"/>
    <cellStyle name="Percent 3 2 3 2 2 2" xfId="8985" xr:uid="{00000000-0005-0000-0000-0000F6230000}"/>
    <cellStyle name="Percent 3 2 3 2 2 2 2" xfId="8986" xr:uid="{00000000-0005-0000-0000-0000F7230000}"/>
    <cellStyle name="Percent 3 2 3 2 3" xfId="8987" xr:uid="{00000000-0005-0000-0000-0000F8230000}"/>
    <cellStyle name="Percent 3 2 3 2 3 2" xfId="8988" xr:uid="{00000000-0005-0000-0000-0000F9230000}"/>
    <cellStyle name="Percent 3 2 3 2 3 2 2" xfId="8989" xr:uid="{00000000-0005-0000-0000-0000FA230000}"/>
    <cellStyle name="Percent 3 2 3 2 4" xfId="8990" xr:uid="{00000000-0005-0000-0000-0000FB230000}"/>
    <cellStyle name="Percent 3 2 3 2 4 2" xfId="8991" xr:uid="{00000000-0005-0000-0000-0000FC230000}"/>
    <cellStyle name="Percent 3 2 3 2 4 2 2" xfId="8992" xr:uid="{00000000-0005-0000-0000-0000FD230000}"/>
    <cellStyle name="Percent 3 2 3 2 5" xfId="8993" xr:uid="{00000000-0005-0000-0000-0000FE230000}"/>
    <cellStyle name="Percent 3 2 3 2 5 2" xfId="8994" xr:uid="{00000000-0005-0000-0000-0000FF230000}"/>
    <cellStyle name="Percent 3 2 3 3" xfId="8995" xr:uid="{00000000-0005-0000-0000-000000240000}"/>
    <cellStyle name="Percent 3 2 3 3 2" xfId="8996" xr:uid="{00000000-0005-0000-0000-000001240000}"/>
    <cellStyle name="Percent 3 2 3 3 2 2" xfId="8997" xr:uid="{00000000-0005-0000-0000-000002240000}"/>
    <cellStyle name="Percent 3 2 3 4" xfId="8998" xr:uid="{00000000-0005-0000-0000-000003240000}"/>
    <cellStyle name="Percent 3 2 3 4 2" xfId="8999" xr:uid="{00000000-0005-0000-0000-000004240000}"/>
    <cellStyle name="Percent 3 2 3 4 2 2" xfId="9000" xr:uid="{00000000-0005-0000-0000-000005240000}"/>
    <cellStyle name="Percent 3 2 3 5" xfId="9001" xr:uid="{00000000-0005-0000-0000-000006240000}"/>
    <cellStyle name="Percent 3 2 3 5 2" xfId="9002" xr:uid="{00000000-0005-0000-0000-000007240000}"/>
    <cellStyle name="Percent 3 2 3 5 2 2" xfId="9003" xr:uid="{00000000-0005-0000-0000-000008240000}"/>
    <cellStyle name="Percent 3 2 3 6" xfId="9004" xr:uid="{00000000-0005-0000-0000-000009240000}"/>
    <cellStyle name="Percent 3 2 3 6 2" xfId="9005" xr:uid="{00000000-0005-0000-0000-00000A240000}"/>
    <cellStyle name="Percent 3 2 4" xfId="9006" xr:uid="{00000000-0005-0000-0000-00000B240000}"/>
    <cellStyle name="Percent 3 2 5" xfId="9007" xr:uid="{00000000-0005-0000-0000-00000C240000}"/>
    <cellStyle name="Percent 3 2 5 2" xfId="9008" xr:uid="{00000000-0005-0000-0000-00000D240000}"/>
    <cellStyle name="Percent 3 2 6" xfId="9009" xr:uid="{00000000-0005-0000-0000-00000E240000}"/>
    <cellStyle name="Percent 3 2 7" xfId="9010" xr:uid="{00000000-0005-0000-0000-00000F240000}"/>
    <cellStyle name="Percent 3 2 8" xfId="9011" xr:uid="{00000000-0005-0000-0000-000010240000}"/>
    <cellStyle name="Percent 3 3" xfId="9012" xr:uid="{00000000-0005-0000-0000-000011240000}"/>
    <cellStyle name="Percent 3 3 2" xfId="9013" xr:uid="{00000000-0005-0000-0000-000012240000}"/>
    <cellStyle name="Percent 3 3 2 2" xfId="9014" xr:uid="{00000000-0005-0000-0000-000013240000}"/>
    <cellStyle name="Percent 3 3 3" xfId="9015" xr:uid="{00000000-0005-0000-0000-000014240000}"/>
    <cellStyle name="Percent 3 3 4" xfId="9016" xr:uid="{00000000-0005-0000-0000-000015240000}"/>
    <cellStyle name="Percent 3 3 5" xfId="9017" xr:uid="{00000000-0005-0000-0000-000016240000}"/>
    <cellStyle name="Percent 3 3 6" xfId="9018" xr:uid="{00000000-0005-0000-0000-000017240000}"/>
    <cellStyle name="Percent 3 4" xfId="9019" xr:uid="{00000000-0005-0000-0000-000018240000}"/>
    <cellStyle name="Percent 3 4 2" xfId="9020" xr:uid="{00000000-0005-0000-0000-000019240000}"/>
    <cellStyle name="Percent 3 4 2 2" xfId="9021" xr:uid="{00000000-0005-0000-0000-00001A240000}"/>
    <cellStyle name="Percent 3 4 2 2 2" xfId="9022" xr:uid="{00000000-0005-0000-0000-00001B240000}"/>
    <cellStyle name="Percent 3 4 2 2 2 2" xfId="9023" xr:uid="{00000000-0005-0000-0000-00001C240000}"/>
    <cellStyle name="Percent 3 4 2 3" xfId="9024" xr:uid="{00000000-0005-0000-0000-00001D240000}"/>
    <cellStyle name="Percent 3 4 2 3 2" xfId="9025" xr:uid="{00000000-0005-0000-0000-00001E240000}"/>
    <cellStyle name="Percent 3 4 2 3 2 2" xfId="9026" xr:uid="{00000000-0005-0000-0000-00001F240000}"/>
    <cellStyle name="Percent 3 4 2 4" xfId="9027" xr:uid="{00000000-0005-0000-0000-000020240000}"/>
    <cellStyle name="Percent 3 4 2 4 2" xfId="9028" xr:uid="{00000000-0005-0000-0000-000021240000}"/>
    <cellStyle name="Percent 3 4 2 4 2 2" xfId="9029" xr:uid="{00000000-0005-0000-0000-000022240000}"/>
    <cellStyle name="Percent 3 4 2 5" xfId="9030" xr:uid="{00000000-0005-0000-0000-000023240000}"/>
    <cellStyle name="Percent 3 4 2 5 2" xfId="9031" xr:uid="{00000000-0005-0000-0000-000024240000}"/>
    <cellStyle name="Percent 3 4 3" xfId="9032" xr:uid="{00000000-0005-0000-0000-000025240000}"/>
    <cellStyle name="Percent 3 4 3 2" xfId="9033" xr:uid="{00000000-0005-0000-0000-000026240000}"/>
    <cellStyle name="Percent 3 4 3 2 2" xfId="9034" xr:uid="{00000000-0005-0000-0000-000027240000}"/>
    <cellStyle name="Percent 3 4 4" xfId="9035" xr:uid="{00000000-0005-0000-0000-000028240000}"/>
    <cellStyle name="Percent 3 4 4 2" xfId="9036" xr:uid="{00000000-0005-0000-0000-000029240000}"/>
    <cellStyle name="Percent 3 4 4 2 2" xfId="9037" xr:uid="{00000000-0005-0000-0000-00002A240000}"/>
    <cellStyle name="Percent 3 4 5" xfId="9038" xr:uid="{00000000-0005-0000-0000-00002B240000}"/>
    <cellStyle name="Percent 3 4 5 2" xfId="9039" xr:uid="{00000000-0005-0000-0000-00002C240000}"/>
    <cellStyle name="Percent 3 4 5 2 2" xfId="9040" xr:uid="{00000000-0005-0000-0000-00002D240000}"/>
    <cellStyle name="Percent 3 4 6" xfId="9041" xr:uid="{00000000-0005-0000-0000-00002E240000}"/>
    <cellStyle name="Percent 3 4 6 2" xfId="9042" xr:uid="{00000000-0005-0000-0000-00002F240000}"/>
    <cellStyle name="Percent 3 5" xfId="9043" xr:uid="{00000000-0005-0000-0000-000030240000}"/>
    <cellStyle name="Percent 3 6" xfId="9044" xr:uid="{00000000-0005-0000-0000-000031240000}"/>
    <cellStyle name="Percent 3 6 2" xfId="9045" xr:uid="{00000000-0005-0000-0000-000032240000}"/>
    <cellStyle name="Percent 3 6 3" xfId="9046" xr:uid="{00000000-0005-0000-0000-000033240000}"/>
    <cellStyle name="Percent 3 6 4" xfId="9047" xr:uid="{00000000-0005-0000-0000-000034240000}"/>
    <cellStyle name="Percent 3 7" xfId="9048" xr:uid="{00000000-0005-0000-0000-000035240000}"/>
    <cellStyle name="Percent 3 8" xfId="9049" xr:uid="{00000000-0005-0000-0000-000036240000}"/>
    <cellStyle name="Percent 3 9" xfId="9050" xr:uid="{00000000-0005-0000-0000-000037240000}"/>
    <cellStyle name="Percent 4" xfId="9051" xr:uid="{00000000-0005-0000-0000-000038240000}"/>
    <cellStyle name="Percent 4 2" xfId="9052" xr:uid="{00000000-0005-0000-0000-000039240000}"/>
    <cellStyle name="Percent 4 2 2" xfId="9053" xr:uid="{00000000-0005-0000-0000-00003A240000}"/>
    <cellStyle name="Percent 4 2 2 2" xfId="9054" xr:uid="{00000000-0005-0000-0000-00003B240000}"/>
    <cellStyle name="Percent 4 2 2 2 2" xfId="9055" xr:uid="{00000000-0005-0000-0000-00003C240000}"/>
    <cellStyle name="Percent 4 2 2 2 2 2" xfId="9056" xr:uid="{00000000-0005-0000-0000-00003D240000}"/>
    <cellStyle name="Percent 4 2 2 2 2 2 2" xfId="9057" xr:uid="{00000000-0005-0000-0000-00003E240000}"/>
    <cellStyle name="Percent 4 2 2 2 3" xfId="9058" xr:uid="{00000000-0005-0000-0000-00003F240000}"/>
    <cellStyle name="Percent 4 2 2 2 3 2" xfId="9059" xr:uid="{00000000-0005-0000-0000-000040240000}"/>
    <cellStyle name="Percent 4 2 2 2 3 2 2" xfId="9060" xr:uid="{00000000-0005-0000-0000-000041240000}"/>
    <cellStyle name="Percent 4 2 2 2 4" xfId="9061" xr:uid="{00000000-0005-0000-0000-000042240000}"/>
    <cellStyle name="Percent 4 2 2 2 4 2" xfId="9062" xr:uid="{00000000-0005-0000-0000-000043240000}"/>
    <cellStyle name="Percent 4 2 2 2 4 2 2" xfId="9063" xr:uid="{00000000-0005-0000-0000-000044240000}"/>
    <cellStyle name="Percent 4 2 2 2 5" xfId="9064" xr:uid="{00000000-0005-0000-0000-000045240000}"/>
    <cellStyle name="Percent 4 2 2 2 5 2" xfId="9065" xr:uid="{00000000-0005-0000-0000-000046240000}"/>
    <cellStyle name="Percent 4 2 2 3" xfId="9066" xr:uid="{00000000-0005-0000-0000-000047240000}"/>
    <cellStyle name="Percent 4 2 2 3 2" xfId="9067" xr:uid="{00000000-0005-0000-0000-000048240000}"/>
    <cellStyle name="Percent 4 2 2 3 2 2" xfId="9068" xr:uid="{00000000-0005-0000-0000-000049240000}"/>
    <cellStyle name="Percent 4 2 2 4" xfId="9069" xr:uid="{00000000-0005-0000-0000-00004A240000}"/>
    <cellStyle name="Percent 4 2 2 4 2" xfId="9070" xr:uid="{00000000-0005-0000-0000-00004B240000}"/>
    <cellStyle name="Percent 4 2 2 4 2 2" xfId="9071" xr:uid="{00000000-0005-0000-0000-00004C240000}"/>
    <cellStyle name="Percent 4 2 2 5" xfId="9072" xr:uid="{00000000-0005-0000-0000-00004D240000}"/>
    <cellStyle name="Percent 4 2 2 5 2" xfId="9073" xr:uid="{00000000-0005-0000-0000-00004E240000}"/>
    <cellStyle name="Percent 4 2 2 5 2 2" xfId="9074" xr:uid="{00000000-0005-0000-0000-00004F240000}"/>
    <cellStyle name="Percent 4 2 2 6" xfId="9075" xr:uid="{00000000-0005-0000-0000-000050240000}"/>
    <cellStyle name="Percent 4 2 2 6 2" xfId="9076" xr:uid="{00000000-0005-0000-0000-000051240000}"/>
    <cellStyle name="Percent 4 2 3" xfId="9077" xr:uid="{00000000-0005-0000-0000-000052240000}"/>
    <cellStyle name="Percent 4 2 3 2" xfId="9078" xr:uid="{00000000-0005-0000-0000-000053240000}"/>
    <cellStyle name="Percent 4 2 3 2 2" xfId="9079" xr:uid="{00000000-0005-0000-0000-000054240000}"/>
    <cellStyle name="Percent 4 2 3 2 2 2" xfId="9080" xr:uid="{00000000-0005-0000-0000-000055240000}"/>
    <cellStyle name="Percent 4 2 3 2 2 2 2" xfId="9081" xr:uid="{00000000-0005-0000-0000-000056240000}"/>
    <cellStyle name="Percent 4 2 3 2 3" xfId="9082" xr:uid="{00000000-0005-0000-0000-000057240000}"/>
    <cellStyle name="Percent 4 2 3 2 3 2" xfId="9083" xr:uid="{00000000-0005-0000-0000-000058240000}"/>
    <cellStyle name="Percent 4 2 3 2 3 2 2" xfId="9084" xr:uid="{00000000-0005-0000-0000-000059240000}"/>
    <cellStyle name="Percent 4 2 3 2 4" xfId="9085" xr:uid="{00000000-0005-0000-0000-00005A240000}"/>
    <cellStyle name="Percent 4 2 3 2 4 2" xfId="9086" xr:uid="{00000000-0005-0000-0000-00005B240000}"/>
    <cellStyle name="Percent 4 2 3 2 4 2 2" xfId="9087" xr:uid="{00000000-0005-0000-0000-00005C240000}"/>
    <cellStyle name="Percent 4 2 3 2 5" xfId="9088" xr:uid="{00000000-0005-0000-0000-00005D240000}"/>
    <cellStyle name="Percent 4 2 3 2 5 2" xfId="9089" xr:uid="{00000000-0005-0000-0000-00005E240000}"/>
    <cellStyle name="Percent 4 2 3 3" xfId="9090" xr:uid="{00000000-0005-0000-0000-00005F240000}"/>
    <cellStyle name="Percent 4 2 3 3 2" xfId="9091" xr:uid="{00000000-0005-0000-0000-000060240000}"/>
    <cellStyle name="Percent 4 2 3 3 2 2" xfId="9092" xr:uid="{00000000-0005-0000-0000-000061240000}"/>
    <cellStyle name="Percent 4 2 3 4" xfId="9093" xr:uid="{00000000-0005-0000-0000-000062240000}"/>
    <cellStyle name="Percent 4 2 3 4 2" xfId="9094" xr:uid="{00000000-0005-0000-0000-000063240000}"/>
    <cellStyle name="Percent 4 2 3 4 2 2" xfId="9095" xr:uid="{00000000-0005-0000-0000-000064240000}"/>
    <cellStyle name="Percent 4 2 3 5" xfId="9096" xr:uid="{00000000-0005-0000-0000-000065240000}"/>
    <cellStyle name="Percent 4 2 3 5 2" xfId="9097" xr:uid="{00000000-0005-0000-0000-000066240000}"/>
    <cellStyle name="Percent 4 2 3 5 2 2" xfId="9098" xr:uid="{00000000-0005-0000-0000-000067240000}"/>
    <cellStyle name="Percent 4 2 3 6" xfId="9099" xr:uid="{00000000-0005-0000-0000-000068240000}"/>
    <cellStyle name="Percent 4 2 3 6 2" xfId="9100" xr:uid="{00000000-0005-0000-0000-000069240000}"/>
    <cellStyle name="Percent 4 2 4" xfId="9101" xr:uid="{00000000-0005-0000-0000-00006A240000}"/>
    <cellStyle name="Percent 4 2 4 2" xfId="9102" xr:uid="{00000000-0005-0000-0000-00006B240000}"/>
    <cellStyle name="Percent 4 2 4 2 2" xfId="9103" xr:uid="{00000000-0005-0000-0000-00006C240000}"/>
    <cellStyle name="Percent 4 2 4 2 2 2" xfId="9104" xr:uid="{00000000-0005-0000-0000-00006D240000}"/>
    <cellStyle name="Percent 4 2 4 3" xfId="9105" xr:uid="{00000000-0005-0000-0000-00006E240000}"/>
    <cellStyle name="Percent 4 2 4 3 2" xfId="9106" xr:uid="{00000000-0005-0000-0000-00006F240000}"/>
    <cellStyle name="Percent 4 2 4 3 2 2" xfId="9107" xr:uid="{00000000-0005-0000-0000-000070240000}"/>
    <cellStyle name="Percent 4 2 4 4" xfId="9108" xr:uid="{00000000-0005-0000-0000-000071240000}"/>
    <cellStyle name="Percent 4 2 4 4 2" xfId="9109" xr:uid="{00000000-0005-0000-0000-000072240000}"/>
    <cellStyle name="Percent 4 2 4 4 2 2" xfId="9110" xr:uid="{00000000-0005-0000-0000-000073240000}"/>
    <cellStyle name="Percent 4 2 4 5" xfId="9111" xr:uid="{00000000-0005-0000-0000-000074240000}"/>
    <cellStyle name="Percent 4 2 4 5 2" xfId="9112" xr:uid="{00000000-0005-0000-0000-000075240000}"/>
    <cellStyle name="Percent 4 2 5" xfId="9113" xr:uid="{00000000-0005-0000-0000-000076240000}"/>
    <cellStyle name="Percent 4 2 5 2" xfId="9114" xr:uid="{00000000-0005-0000-0000-000077240000}"/>
    <cellStyle name="Percent 4 2 5 2 2" xfId="9115" xr:uid="{00000000-0005-0000-0000-000078240000}"/>
    <cellStyle name="Percent 4 2 6" xfId="9116" xr:uid="{00000000-0005-0000-0000-000079240000}"/>
    <cellStyle name="Percent 4 2 6 2" xfId="9117" xr:uid="{00000000-0005-0000-0000-00007A240000}"/>
    <cellStyle name="Percent 4 2 6 2 2" xfId="9118" xr:uid="{00000000-0005-0000-0000-00007B240000}"/>
    <cellStyle name="Percent 4 2 7" xfId="9119" xr:uid="{00000000-0005-0000-0000-00007C240000}"/>
    <cellStyle name="Percent 4 2 7 2" xfId="9120" xr:uid="{00000000-0005-0000-0000-00007D240000}"/>
    <cellStyle name="Percent 4 2 7 2 2" xfId="9121" xr:uid="{00000000-0005-0000-0000-00007E240000}"/>
    <cellStyle name="Percent 4 2 8" xfId="9122" xr:uid="{00000000-0005-0000-0000-00007F240000}"/>
    <cellStyle name="Percent 4 2 8 2" xfId="9123" xr:uid="{00000000-0005-0000-0000-000080240000}"/>
    <cellStyle name="Percent 4 3" xfId="9124" xr:uid="{00000000-0005-0000-0000-000081240000}"/>
    <cellStyle name="Percent 4 3 2" xfId="9125" xr:uid="{00000000-0005-0000-0000-000082240000}"/>
    <cellStyle name="Percent 4 3 2 2" xfId="9126" xr:uid="{00000000-0005-0000-0000-000083240000}"/>
    <cellStyle name="Percent 4 3 2 2 2" xfId="9127" xr:uid="{00000000-0005-0000-0000-000084240000}"/>
    <cellStyle name="Percent 4 3 2 2 2 2" xfId="9128" xr:uid="{00000000-0005-0000-0000-000085240000}"/>
    <cellStyle name="Percent 4 3 2 2 2 2 2" xfId="9129" xr:uid="{00000000-0005-0000-0000-000086240000}"/>
    <cellStyle name="Percent 4 3 2 2 3" xfId="9130" xr:uid="{00000000-0005-0000-0000-000087240000}"/>
    <cellStyle name="Percent 4 3 2 2 3 2" xfId="9131" xr:uid="{00000000-0005-0000-0000-000088240000}"/>
    <cellStyle name="Percent 4 3 2 2 3 2 2" xfId="9132" xr:uid="{00000000-0005-0000-0000-000089240000}"/>
    <cellStyle name="Percent 4 3 2 2 4" xfId="9133" xr:uid="{00000000-0005-0000-0000-00008A240000}"/>
    <cellStyle name="Percent 4 3 2 2 4 2" xfId="9134" xr:uid="{00000000-0005-0000-0000-00008B240000}"/>
    <cellStyle name="Percent 4 3 2 2 4 2 2" xfId="9135" xr:uid="{00000000-0005-0000-0000-00008C240000}"/>
    <cellStyle name="Percent 4 3 2 2 5" xfId="9136" xr:uid="{00000000-0005-0000-0000-00008D240000}"/>
    <cellStyle name="Percent 4 3 2 2 5 2" xfId="9137" xr:uid="{00000000-0005-0000-0000-00008E240000}"/>
    <cellStyle name="Percent 4 3 2 3" xfId="9138" xr:uid="{00000000-0005-0000-0000-00008F240000}"/>
    <cellStyle name="Percent 4 3 2 3 2" xfId="9139" xr:uid="{00000000-0005-0000-0000-000090240000}"/>
    <cellStyle name="Percent 4 3 2 3 2 2" xfId="9140" xr:uid="{00000000-0005-0000-0000-000091240000}"/>
    <cellStyle name="Percent 4 3 2 4" xfId="9141" xr:uid="{00000000-0005-0000-0000-000092240000}"/>
    <cellStyle name="Percent 4 3 2 4 2" xfId="9142" xr:uid="{00000000-0005-0000-0000-000093240000}"/>
    <cellStyle name="Percent 4 3 2 4 2 2" xfId="9143" xr:uid="{00000000-0005-0000-0000-000094240000}"/>
    <cellStyle name="Percent 4 3 2 5" xfId="9144" xr:uid="{00000000-0005-0000-0000-000095240000}"/>
    <cellStyle name="Percent 4 3 2 5 2" xfId="9145" xr:uid="{00000000-0005-0000-0000-000096240000}"/>
    <cellStyle name="Percent 4 3 2 5 2 2" xfId="9146" xr:uid="{00000000-0005-0000-0000-000097240000}"/>
    <cellStyle name="Percent 4 3 2 6" xfId="9147" xr:uid="{00000000-0005-0000-0000-000098240000}"/>
    <cellStyle name="Percent 4 3 2 6 2" xfId="9148" xr:uid="{00000000-0005-0000-0000-000099240000}"/>
    <cellStyle name="Percent 4 3 3" xfId="9149" xr:uid="{00000000-0005-0000-0000-00009A240000}"/>
    <cellStyle name="Percent 4 3 3 2" xfId="9150" xr:uid="{00000000-0005-0000-0000-00009B240000}"/>
    <cellStyle name="Percent 4 3 3 2 2" xfId="9151" xr:uid="{00000000-0005-0000-0000-00009C240000}"/>
    <cellStyle name="Percent 4 3 3 2 2 2" xfId="9152" xr:uid="{00000000-0005-0000-0000-00009D240000}"/>
    <cellStyle name="Percent 4 3 3 2 2 2 2" xfId="9153" xr:uid="{00000000-0005-0000-0000-00009E240000}"/>
    <cellStyle name="Percent 4 3 3 2 3" xfId="9154" xr:uid="{00000000-0005-0000-0000-00009F240000}"/>
    <cellStyle name="Percent 4 3 3 2 3 2" xfId="9155" xr:uid="{00000000-0005-0000-0000-0000A0240000}"/>
    <cellStyle name="Percent 4 3 3 2 3 2 2" xfId="9156" xr:uid="{00000000-0005-0000-0000-0000A1240000}"/>
    <cellStyle name="Percent 4 3 3 2 4" xfId="9157" xr:uid="{00000000-0005-0000-0000-0000A2240000}"/>
    <cellStyle name="Percent 4 3 3 2 4 2" xfId="9158" xr:uid="{00000000-0005-0000-0000-0000A3240000}"/>
    <cellStyle name="Percent 4 3 3 2 4 2 2" xfId="9159" xr:uid="{00000000-0005-0000-0000-0000A4240000}"/>
    <cellStyle name="Percent 4 3 3 2 5" xfId="9160" xr:uid="{00000000-0005-0000-0000-0000A5240000}"/>
    <cellStyle name="Percent 4 3 3 2 5 2" xfId="9161" xr:uid="{00000000-0005-0000-0000-0000A6240000}"/>
    <cellStyle name="Percent 4 3 3 3" xfId="9162" xr:uid="{00000000-0005-0000-0000-0000A7240000}"/>
    <cellStyle name="Percent 4 3 3 3 2" xfId="9163" xr:uid="{00000000-0005-0000-0000-0000A8240000}"/>
    <cellStyle name="Percent 4 3 3 3 2 2" xfId="9164" xr:uid="{00000000-0005-0000-0000-0000A9240000}"/>
    <cellStyle name="Percent 4 3 3 4" xfId="9165" xr:uid="{00000000-0005-0000-0000-0000AA240000}"/>
    <cellStyle name="Percent 4 3 3 4 2" xfId="9166" xr:uid="{00000000-0005-0000-0000-0000AB240000}"/>
    <cellStyle name="Percent 4 3 3 4 2 2" xfId="9167" xr:uid="{00000000-0005-0000-0000-0000AC240000}"/>
    <cellStyle name="Percent 4 3 3 5" xfId="9168" xr:uid="{00000000-0005-0000-0000-0000AD240000}"/>
    <cellStyle name="Percent 4 3 3 5 2" xfId="9169" xr:uid="{00000000-0005-0000-0000-0000AE240000}"/>
    <cellStyle name="Percent 4 3 3 5 2 2" xfId="9170" xr:uid="{00000000-0005-0000-0000-0000AF240000}"/>
    <cellStyle name="Percent 4 3 3 6" xfId="9171" xr:uid="{00000000-0005-0000-0000-0000B0240000}"/>
    <cellStyle name="Percent 4 3 3 6 2" xfId="9172" xr:uid="{00000000-0005-0000-0000-0000B1240000}"/>
    <cellStyle name="Percent 4 3 4" xfId="9173" xr:uid="{00000000-0005-0000-0000-0000B2240000}"/>
    <cellStyle name="Percent 4 3 4 2" xfId="9174" xr:uid="{00000000-0005-0000-0000-0000B3240000}"/>
    <cellStyle name="Percent 4 3 4 2 2" xfId="9175" xr:uid="{00000000-0005-0000-0000-0000B4240000}"/>
    <cellStyle name="Percent 4 3 4 2 2 2" xfId="9176" xr:uid="{00000000-0005-0000-0000-0000B5240000}"/>
    <cellStyle name="Percent 4 3 4 3" xfId="9177" xr:uid="{00000000-0005-0000-0000-0000B6240000}"/>
    <cellStyle name="Percent 4 3 4 3 2" xfId="9178" xr:uid="{00000000-0005-0000-0000-0000B7240000}"/>
    <cellStyle name="Percent 4 3 4 3 2 2" xfId="9179" xr:uid="{00000000-0005-0000-0000-0000B8240000}"/>
    <cellStyle name="Percent 4 3 4 4" xfId="9180" xr:uid="{00000000-0005-0000-0000-0000B9240000}"/>
    <cellStyle name="Percent 4 3 4 4 2" xfId="9181" xr:uid="{00000000-0005-0000-0000-0000BA240000}"/>
    <cellStyle name="Percent 4 3 4 4 2 2" xfId="9182" xr:uid="{00000000-0005-0000-0000-0000BB240000}"/>
    <cellStyle name="Percent 4 3 4 5" xfId="9183" xr:uid="{00000000-0005-0000-0000-0000BC240000}"/>
    <cellStyle name="Percent 4 3 4 5 2" xfId="9184" xr:uid="{00000000-0005-0000-0000-0000BD240000}"/>
    <cellStyle name="Percent 4 3 5" xfId="9185" xr:uid="{00000000-0005-0000-0000-0000BE240000}"/>
    <cellStyle name="Percent 4 3 5 2" xfId="9186" xr:uid="{00000000-0005-0000-0000-0000BF240000}"/>
    <cellStyle name="Percent 4 3 5 2 2" xfId="9187" xr:uid="{00000000-0005-0000-0000-0000C0240000}"/>
    <cellStyle name="Percent 4 3 6" xfId="9188" xr:uid="{00000000-0005-0000-0000-0000C1240000}"/>
    <cellStyle name="Percent 4 3 6 2" xfId="9189" xr:uid="{00000000-0005-0000-0000-0000C2240000}"/>
    <cellStyle name="Percent 4 3 6 2 2" xfId="9190" xr:uid="{00000000-0005-0000-0000-0000C3240000}"/>
    <cellStyle name="Percent 4 3 7" xfId="9191" xr:uid="{00000000-0005-0000-0000-0000C4240000}"/>
    <cellStyle name="Percent 4 3 7 2" xfId="9192" xr:uid="{00000000-0005-0000-0000-0000C5240000}"/>
    <cellStyle name="Percent 4 3 7 2 2" xfId="9193" xr:uid="{00000000-0005-0000-0000-0000C6240000}"/>
    <cellStyle name="Percent 4 3 8" xfId="9194" xr:uid="{00000000-0005-0000-0000-0000C7240000}"/>
    <cellStyle name="Percent 4 3 8 2" xfId="9195" xr:uid="{00000000-0005-0000-0000-0000C8240000}"/>
    <cellStyle name="Percent 4 4" xfId="9196" xr:uid="{00000000-0005-0000-0000-0000C9240000}"/>
    <cellStyle name="Percent 4 4 2" xfId="9197" xr:uid="{00000000-0005-0000-0000-0000CA240000}"/>
    <cellStyle name="Percent 4 4 3" xfId="9198" xr:uid="{00000000-0005-0000-0000-0000CB240000}"/>
    <cellStyle name="Percent 4 5" xfId="9199" xr:uid="{00000000-0005-0000-0000-0000CC240000}"/>
    <cellStyle name="Percent 4 6" xfId="9200" xr:uid="{00000000-0005-0000-0000-0000CD240000}"/>
    <cellStyle name="Percent 5" xfId="9201" xr:uid="{00000000-0005-0000-0000-0000CE240000}"/>
    <cellStyle name="Percent 5 2" xfId="9202" xr:uid="{00000000-0005-0000-0000-0000CF240000}"/>
    <cellStyle name="Percent 5 2 2" xfId="9203" xr:uid="{00000000-0005-0000-0000-0000D0240000}"/>
    <cellStyle name="Percent 5 2 2 2" xfId="9204" xr:uid="{00000000-0005-0000-0000-0000D1240000}"/>
    <cellStyle name="Percent 5 2 2 2 2" xfId="9205" xr:uid="{00000000-0005-0000-0000-0000D2240000}"/>
    <cellStyle name="Percent 5 2 2 2 2 2" xfId="9206" xr:uid="{00000000-0005-0000-0000-0000D3240000}"/>
    <cellStyle name="Percent 5 2 2 3" xfId="9207" xr:uid="{00000000-0005-0000-0000-0000D4240000}"/>
    <cellStyle name="Percent 5 2 2 3 2" xfId="9208" xr:uid="{00000000-0005-0000-0000-0000D5240000}"/>
    <cellStyle name="Percent 5 2 2 3 2 2" xfId="9209" xr:uid="{00000000-0005-0000-0000-0000D6240000}"/>
    <cellStyle name="Percent 5 2 2 4" xfId="9210" xr:uid="{00000000-0005-0000-0000-0000D7240000}"/>
    <cellStyle name="Percent 5 2 2 4 2" xfId="9211" xr:uid="{00000000-0005-0000-0000-0000D8240000}"/>
    <cellStyle name="Percent 5 2 2 4 2 2" xfId="9212" xr:uid="{00000000-0005-0000-0000-0000D9240000}"/>
    <cellStyle name="Percent 5 2 2 5" xfId="9213" xr:uid="{00000000-0005-0000-0000-0000DA240000}"/>
    <cellStyle name="Percent 5 2 2 5 2" xfId="9214" xr:uid="{00000000-0005-0000-0000-0000DB240000}"/>
    <cellStyle name="Percent 5 2 3" xfId="9215" xr:uid="{00000000-0005-0000-0000-0000DC240000}"/>
    <cellStyle name="Percent 5 2 3 2" xfId="9216" xr:uid="{00000000-0005-0000-0000-0000DD240000}"/>
    <cellStyle name="Percent 5 2 3 2 2" xfId="9217" xr:uid="{00000000-0005-0000-0000-0000DE240000}"/>
    <cellStyle name="Percent 5 2 4" xfId="9218" xr:uid="{00000000-0005-0000-0000-0000DF240000}"/>
    <cellStyle name="Percent 5 2 4 2" xfId="9219" xr:uid="{00000000-0005-0000-0000-0000E0240000}"/>
    <cellStyle name="Percent 5 2 4 2 2" xfId="9220" xr:uid="{00000000-0005-0000-0000-0000E1240000}"/>
    <cellStyle name="Percent 5 2 5" xfId="9221" xr:uid="{00000000-0005-0000-0000-0000E2240000}"/>
    <cellStyle name="Percent 5 2 5 2" xfId="9222" xr:uid="{00000000-0005-0000-0000-0000E3240000}"/>
    <cellStyle name="Percent 5 2 5 2 2" xfId="9223" xr:uid="{00000000-0005-0000-0000-0000E4240000}"/>
    <cellStyle name="Percent 5 2 6" xfId="9224" xr:uid="{00000000-0005-0000-0000-0000E5240000}"/>
    <cellStyle name="Percent 5 2 6 2" xfId="9225" xr:uid="{00000000-0005-0000-0000-0000E6240000}"/>
    <cellStyle name="Percent 5 3" xfId="9226" xr:uid="{00000000-0005-0000-0000-0000E7240000}"/>
    <cellStyle name="Percent 5 3 2" xfId="9227" xr:uid="{00000000-0005-0000-0000-0000E8240000}"/>
    <cellStyle name="Percent 5 3 2 2" xfId="9228" xr:uid="{00000000-0005-0000-0000-0000E9240000}"/>
    <cellStyle name="Percent 5 3 2 2 2" xfId="9229" xr:uid="{00000000-0005-0000-0000-0000EA240000}"/>
    <cellStyle name="Percent 5 3 2 2 2 2" xfId="9230" xr:uid="{00000000-0005-0000-0000-0000EB240000}"/>
    <cellStyle name="Percent 5 3 2 3" xfId="9231" xr:uid="{00000000-0005-0000-0000-0000EC240000}"/>
    <cellStyle name="Percent 5 3 2 3 2" xfId="9232" xr:uid="{00000000-0005-0000-0000-0000ED240000}"/>
    <cellStyle name="Percent 5 3 2 3 2 2" xfId="9233" xr:uid="{00000000-0005-0000-0000-0000EE240000}"/>
    <cellStyle name="Percent 5 3 2 4" xfId="9234" xr:uid="{00000000-0005-0000-0000-0000EF240000}"/>
    <cellStyle name="Percent 5 3 2 4 2" xfId="9235" xr:uid="{00000000-0005-0000-0000-0000F0240000}"/>
    <cellStyle name="Percent 5 3 2 4 2 2" xfId="9236" xr:uid="{00000000-0005-0000-0000-0000F1240000}"/>
    <cellStyle name="Percent 5 3 2 5" xfId="9237" xr:uid="{00000000-0005-0000-0000-0000F2240000}"/>
    <cellStyle name="Percent 5 3 2 5 2" xfId="9238" xr:uid="{00000000-0005-0000-0000-0000F3240000}"/>
    <cellStyle name="Percent 5 3 3" xfId="9239" xr:uid="{00000000-0005-0000-0000-0000F4240000}"/>
    <cellStyle name="Percent 5 3 3 2" xfId="9240" xr:uid="{00000000-0005-0000-0000-0000F5240000}"/>
    <cellStyle name="Percent 5 3 3 2 2" xfId="9241" xr:uid="{00000000-0005-0000-0000-0000F6240000}"/>
    <cellStyle name="Percent 5 3 4" xfId="9242" xr:uid="{00000000-0005-0000-0000-0000F7240000}"/>
    <cellStyle name="Percent 5 3 4 2" xfId="9243" xr:uid="{00000000-0005-0000-0000-0000F8240000}"/>
    <cellStyle name="Percent 5 3 4 2 2" xfId="9244" xr:uid="{00000000-0005-0000-0000-0000F9240000}"/>
    <cellStyle name="Percent 5 3 5" xfId="9245" xr:uid="{00000000-0005-0000-0000-0000FA240000}"/>
    <cellStyle name="Percent 5 3 5 2" xfId="9246" xr:uid="{00000000-0005-0000-0000-0000FB240000}"/>
    <cellStyle name="Percent 5 3 5 2 2" xfId="9247" xr:uid="{00000000-0005-0000-0000-0000FC240000}"/>
    <cellStyle name="Percent 5 3 6" xfId="9248" xr:uid="{00000000-0005-0000-0000-0000FD240000}"/>
    <cellStyle name="Percent 5 3 6 2" xfId="9249" xr:uid="{00000000-0005-0000-0000-0000FE240000}"/>
    <cellStyle name="Percent 5 4" xfId="9250" xr:uid="{00000000-0005-0000-0000-0000FF240000}"/>
    <cellStyle name="Percent 5 4 2" xfId="9251" xr:uid="{00000000-0005-0000-0000-000000250000}"/>
    <cellStyle name="Percent 5 4 2 2" xfId="9252" xr:uid="{00000000-0005-0000-0000-000001250000}"/>
    <cellStyle name="Percent 5 4 2 2 2" xfId="9253" xr:uid="{00000000-0005-0000-0000-000002250000}"/>
    <cellStyle name="Percent 5 4 3" xfId="9254" xr:uid="{00000000-0005-0000-0000-000003250000}"/>
    <cellStyle name="Percent 5 4 3 2" xfId="9255" xr:uid="{00000000-0005-0000-0000-000004250000}"/>
    <cellStyle name="Percent 5 4 3 2 2" xfId="9256" xr:uid="{00000000-0005-0000-0000-000005250000}"/>
    <cellStyle name="Percent 5 4 4" xfId="9257" xr:uid="{00000000-0005-0000-0000-000006250000}"/>
    <cellStyle name="Percent 5 4 4 2" xfId="9258" xr:uid="{00000000-0005-0000-0000-000007250000}"/>
    <cellStyle name="Percent 5 4 4 2 2" xfId="9259" xr:uid="{00000000-0005-0000-0000-000008250000}"/>
    <cellStyle name="Percent 5 4 5" xfId="9260" xr:uid="{00000000-0005-0000-0000-000009250000}"/>
    <cellStyle name="Percent 5 4 5 2" xfId="9261" xr:uid="{00000000-0005-0000-0000-00000A250000}"/>
    <cellStyle name="Percent 5 5" xfId="9262" xr:uid="{00000000-0005-0000-0000-00000B250000}"/>
    <cellStyle name="Percent 5 5 2" xfId="9263" xr:uid="{00000000-0005-0000-0000-00000C250000}"/>
    <cellStyle name="Percent 5 5 2 2" xfId="9264" xr:uid="{00000000-0005-0000-0000-00000D250000}"/>
    <cellStyle name="Percent 5 6" xfId="9265" xr:uid="{00000000-0005-0000-0000-00000E250000}"/>
    <cellStyle name="Percent 5 6 2" xfId="9266" xr:uid="{00000000-0005-0000-0000-00000F250000}"/>
    <cellStyle name="Percent 5 6 2 2" xfId="9267" xr:uid="{00000000-0005-0000-0000-000010250000}"/>
    <cellStyle name="Percent 5 7" xfId="9268" xr:uid="{00000000-0005-0000-0000-000011250000}"/>
    <cellStyle name="Percent 5 7 2" xfId="9269" xr:uid="{00000000-0005-0000-0000-000012250000}"/>
    <cellStyle name="Percent 5 7 2 2" xfId="9270" xr:uid="{00000000-0005-0000-0000-000013250000}"/>
    <cellStyle name="Percent 5 8" xfId="9271" xr:uid="{00000000-0005-0000-0000-000014250000}"/>
    <cellStyle name="Percent 5 8 2" xfId="9272" xr:uid="{00000000-0005-0000-0000-000015250000}"/>
    <cellStyle name="Percent 6" xfId="9273" xr:uid="{00000000-0005-0000-0000-000016250000}"/>
    <cellStyle name="Porcentaje" xfId="32" builtinId="5"/>
    <cellStyle name="Porcentaje 2" xfId="29" xr:uid="{00000000-0005-0000-0000-000026000000}"/>
    <cellStyle name="Porcentaje 2 2" xfId="9275" xr:uid="{00000000-0005-0000-0000-000019250000}"/>
    <cellStyle name="Porcentaje 2 2 2" xfId="9276" xr:uid="{00000000-0005-0000-0000-00001A250000}"/>
    <cellStyle name="Porcentaje 2 2 3" xfId="9277" xr:uid="{00000000-0005-0000-0000-00001B250000}"/>
    <cellStyle name="Porcentaje 2 2 4" xfId="9278" xr:uid="{00000000-0005-0000-0000-00001C250000}"/>
    <cellStyle name="Porcentaje 2 2 5" xfId="9279" xr:uid="{00000000-0005-0000-0000-00001D250000}"/>
    <cellStyle name="Porcentaje 2 3" xfId="9280" xr:uid="{00000000-0005-0000-0000-00001E250000}"/>
    <cellStyle name="Porcentaje 2 4" xfId="9281" xr:uid="{00000000-0005-0000-0000-00001F250000}"/>
    <cellStyle name="Porcentaje 2 5" xfId="9282" xr:uid="{00000000-0005-0000-0000-000020250000}"/>
    <cellStyle name="Porcentaje 2 6" xfId="9283" xr:uid="{00000000-0005-0000-0000-000021250000}"/>
    <cellStyle name="Porcentaje 2 7" xfId="9274" xr:uid="{00000000-0005-0000-0000-000022250000}"/>
    <cellStyle name="Porcentaje 3" xfId="36" xr:uid="{00000000-0005-0000-0000-000027000000}"/>
    <cellStyle name="Porcentaje 3 2" xfId="9285" xr:uid="{00000000-0005-0000-0000-000024250000}"/>
    <cellStyle name="Porcentaje 3 2 2" xfId="9286" xr:uid="{00000000-0005-0000-0000-000025250000}"/>
    <cellStyle name="Porcentaje 3 3" xfId="9287" xr:uid="{00000000-0005-0000-0000-000026250000}"/>
    <cellStyle name="Porcentaje 3 3 2" xfId="9288" xr:uid="{00000000-0005-0000-0000-000027250000}"/>
    <cellStyle name="Porcentaje 3 3 3" xfId="9289" xr:uid="{00000000-0005-0000-0000-000028250000}"/>
    <cellStyle name="Porcentaje 3 4" xfId="9290" xr:uid="{00000000-0005-0000-0000-000029250000}"/>
    <cellStyle name="Porcentaje 3 5" xfId="9284" xr:uid="{00000000-0005-0000-0000-00002A250000}"/>
    <cellStyle name="Porcentaje 4" xfId="9291" xr:uid="{00000000-0005-0000-0000-00002B250000}"/>
    <cellStyle name="Porcentaje 4 2" xfId="9292" xr:uid="{00000000-0005-0000-0000-00002C250000}"/>
    <cellStyle name="Porcentaje 4 3" xfId="9293" xr:uid="{00000000-0005-0000-0000-00002D250000}"/>
    <cellStyle name="Porcentaje 4 4" xfId="9294" xr:uid="{00000000-0005-0000-0000-00002E250000}"/>
    <cellStyle name="Porcentaje 5" xfId="9295" xr:uid="{00000000-0005-0000-0000-00002F250000}"/>
    <cellStyle name="Porcentaje 6" xfId="9296" xr:uid="{00000000-0005-0000-0000-000030250000}"/>
    <cellStyle name="Porcentual 10" xfId="9297" xr:uid="{00000000-0005-0000-0000-000031250000}"/>
    <cellStyle name="Porcentual 10 2" xfId="9298" xr:uid="{00000000-0005-0000-0000-000032250000}"/>
    <cellStyle name="Porcentual 10 2 2" xfId="9299" xr:uid="{00000000-0005-0000-0000-000033250000}"/>
    <cellStyle name="Porcentual 10 3" xfId="9300" xr:uid="{00000000-0005-0000-0000-000034250000}"/>
    <cellStyle name="Porcentual 10 4" xfId="9301" xr:uid="{00000000-0005-0000-0000-000035250000}"/>
    <cellStyle name="Porcentual 11" xfId="9302" xr:uid="{00000000-0005-0000-0000-000036250000}"/>
    <cellStyle name="Porcentual 11 2" xfId="9303" xr:uid="{00000000-0005-0000-0000-000037250000}"/>
    <cellStyle name="Porcentual 11 3" xfId="9304" xr:uid="{00000000-0005-0000-0000-000038250000}"/>
    <cellStyle name="Porcentual 11 4" xfId="9305" xr:uid="{00000000-0005-0000-0000-000039250000}"/>
    <cellStyle name="Porcentual 12" xfId="9306" xr:uid="{00000000-0005-0000-0000-00003A250000}"/>
    <cellStyle name="Porcentual 12 2" xfId="9307" xr:uid="{00000000-0005-0000-0000-00003B250000}"/>
    <cellStyle name="Porcentual 12 3" xfId="9308" xr:uid="{00000000-0005-0000-0000-00003C250000}"/>
    <cellStyle name="Porcentual 12 4" xfId="9309" xr:uid="{00000000-0005-0000-0000-00003D250000}"/>
    <cellStyle name="Porcentual 13" xfId="9310" xr:uid="{00000000-0005-0000-0000-00003E250000}"/>
    <cellStyle name="Porcentual 13 2" xfId="9311" xr:uid="{00000000-0005-0000-0000-00003F250000}"/>
    <cellStyle name="Porcentual 14" xfId="9312" xr:uid="{00000000-0005-0000-0000-000040250000}"/>
    <cellStyle name="Porcentual 2" xfId="9313" xr:uid="{00000000-0005-0000-0000-000041250000}"/>
    <cellStyle name="Porcentual 2 2" xfId="9314" xr:uid="{00000000-0005-0000-0000-000042250000}"/>
    <cellStyle name="Porcentual 2 2 2" xfId="9315" xr:uid="{00000000-0005-0000-0000-000043250000}"/>
    <cellStyle name="Porcentual 2 2 2 2" xfId="9316" xr:uid="{00000000-0005-0000-0000-000044250000}"/>
    <cellStyle name="Porcentual 2 2 2 2 2" xfId="9317" xr:uid="{00000000-0005-0000-0000-000045250000}"/>
    <cellStyle name="Porcentual 2 2 2 2 3" xfId="9318" xr:uid="{00000000-0005-0000-0000-000046250000}"/>
    <cellStyle name="Porcentual 2 2 2 2 4" xfId="9319" xr:uid="{00000000-0005-0000-0000-000047250000}"/>
    <cellStyle name="Porcentual 2 2 2 3" xfId="9320" xr:uid="{00000000-0005-0000-0000-000048250000}"/>
    <cellStyle name="Porcentual 2 2 2 3 2" xfId="9321" xr:uid="{00000000-0005-0000-0000-000049250000}"/>
    <cellStyle name="Porcentual 2 2 2 3 3" xfId="9322" xr:uid="{00000000-0005-0000-0000-00004A250000}"/>
    <cellStyle name="Porcentual 2 2 2 4" xfId="9323" xr:uid="{00000000-0005-0000-0000-00004B250000}"/>
    <cellStyle name="Porcentual 2 2 2 5" xfId="9324" xr:uid="{00000000-0005-0000-0000-00004C250000}"/>
    <cellStyle name="Porcentual 2 2 3" xfId="9325" xr:uid="{00000000-0005-0000-0000-00004D250000}"/>
    <cellStyle name="Porcentual 2 2 4" xfId="9326" xr:uid="{00000000-0005-0000-0000-00004E250000}"/>
    <cellStyle name="Porcentual 2 2 4 2" xfId="9327" xr:uid="{00000000-0005-0000-0000-00004F250000}"/>
    <cellStyle name="Porcentual 2 2 4 3" xfId="9328" xr:uid="{00000000-0005-0000-0000-000050250000}"/>
    <cellStyle name="Porcentual 2 2 5" xfId="9329" xr:uid="{00000000-0005-0000-0000-000051250000}"/>
    <cellStyle name="Porcentual 2 2 5 2" xfId="9330" xr:uid="{00000000-0005-0000-0000-000052250000}"/>
    <cellStyle name="Porcentual 2 2 5 3" xfId="9331" xr:uid="{00000000-0005-0000-0000-000053250000}"/>
    <cellStyle name="Porcentual 2 2 6" xfId="9332" xr:uid="{00000000-0005-0000-0000-000054250000}"/>
    <cellStyle name="Porcentual 2 2 7" xfId="9333" xr:uid="{00000000-0005-0000-0000-000055250000}"/>
    <cellStyle name="Porcentual 2 3" xfId="9334" xr:uid="{00000000-0005-0000-0000-000056250000}"/>
    <cellStyle name="Porcentual 2 3 2" xfId="9335" xr:uid="{00000000-0005-0000-0000-000057250000}"/>
    <cellStyle name="Porcentual 2 3 2 2" xfId="9336" xr:uid="{00000000-0005-0000-0000-000058250000}"/>
    <cellStyle name="Porcentual 2 3 2 3" xfId="9337" xr:uid="{00000000-0005-0000-0000-000059250000}"/>
    <cellStyle name="Porcentual 2 3 2 4" xfId="9338" xr:uid="{00000000-0005-0000-0000-00005A250000}"/>
    <cellStyle name="Porcentual 2 3 3" xfId="9339" xr:uid="{00000000-0005-0000-0000-00005B250000}"/>
    <cellStyle name="Porcentual 2 3 4" xfId="9340" xr:uid="{00000000-0005-0000-0000-00005C250000}"/>
    <cellStyle name="Porcentual 2 3 4 2" xfId="9341" xr:uid="{00000000-0005-0000-0000-00005D250000}"/>
    <cellStyle name="Porcentual 2 3 4 3" xfId="9342" xr:uid="{00000000-0005-0000-0000-00005E250000}"/>
    <cellStyle name="Porcentual 2 3 5" xfId="9343" xr:uid="{00000000-0005-0000-0000-00005F250000}"/>
    <cellStyle name="Porcentual 2 4" xfId="9344" xr:uid="{00000000-0005-0000-0000-000060250000}"/>
    <cellStyle name="Porcentual 2 5" xfId="9345" xr:uid="{00000000-0005-0000-0000-000061250000}"/>
    <cellStyle name="Porcentual 2 6" xfId="9346" xr:uid="{00000000-0005-0000-0000-000062250000}"/>
    <cellStyle name="Porcentual 2 7" xfId="9347" xr:uid="{00000000-0005-0000-0000-000063250000}"/>
    <cellStyle name="Porcentual 2 7 2" xfId="9348" xr:uid="{00000000-0005-0000-0000-000064250000}"/>
    <cellStyle name="Porcentual 2 7 3" xfId="9349" xr:uid="{00000000-0005-0000-0000-000065250000}"/>
    <cellStyle name="Porcentual 2 8" xfId="9350" xr:uid="{00000000-0005-0000-0000-000066250000}"/>
    <cellStyle name="Porcentual 2_ANALISIS COSTOS PORTICOS GRAN TECHO" xfId="9351" xr:uid="{00000000-0005-0000-0000-000067250000}"/>
    <cellStyle name="Porcentual 3" xfId="9352" xr:uid="{00000000-0005-0000-0000-000068250000}"/>
    <cellStyle name="Porcentual 3 10" xfId="9353" xr:uid="{00000000-0005-0000-0000-000069250000}"/>
    <cellStyle name="Porcentual 3 11" xfId="9354" xr:uid="{00000000-0005-0000-0000-00006A250000}"/>
    <cellStyle name="Porcentual 3 12" xfId="9355" xr:uid="{00000000-0005-0000-0000-00006B250000}"/>
    <cellStyle name="Porcentual 3 13" xfId="9356" xr:uid="{00000000-0005-0000-0000-00006C250000}"/>
    <cellStyle name="Porcentual 3 14" xfId="9357" xr:uid="{00000000-0005-0000-0000-00006D250000}"/>
    <cellStyle name="Porcentual 3 15" xfId="9358" xr:uid="{00000000-0005-0000-0000-00006E250000}"/>
    <cellStyle name="Porcentual 3 15 2" xfId="9359" xr:uid="{00000000-0005-0000-0000-00006F250000}"/>
    <cellStyle name="Porcentual 3 15 2 2" xfId="9360" xr:uid="{00000000-0005-0000-0000-000070250000}"/>
    <cellStyle name="Porcentual 3 15 2 3" xfId="9361" xr:uid="{00000000-0005-0000-0000-000071250000}"/>
    <cellStyle name="Porcentual 3 15 3" xfId="9362" xr:uid="{00000000-0005-0000-0000-000072250000}"/>
    <cellStyle name="Porcentual 3 15 4" xfId="9363" xr:uid="{00000000-0005-0000-0000-000073250000}"/>
    <cellStyle name="Porcentual 3 16" xfId="9364" xr:uid="{00000000-0005-0000-0000-000074250000}"/>
    <cellStyle name="Porcentual 3 17" xfId="9365" xr:uid="{00000000-0005-0000-0000-000075250000}"/>
    <cellStyle name="Porcentual 3 17 2" xfId="9366" xr:uid="{00000000-0005-0000-0000-000076250000}"/>
    <cellStyle name="Porcentual 3 17 3" xfId="9367" xr:uid="{00000000-0005-0000-0000-000077250000}"/>
    <cellStyle name="Porcentual 3 18" xfId="9368" xr:uid="{00000000-0005-0000-0000-000078250000}"/>
    <cellStyle name="Porcentual 3 19" xfId="9369" xr:uid="{00000000-0005-0000-0000-000079250000}"/>
    <cellStyle name="Porcentual 3 2" xfId="9370" xr:uid="{00000000-0005-0000-0000-00007A250000}"/>
    <cellStyle name="Porcentual 3 2 2" xfId="9371" xr:uid="{00000000-0005-0000-0000-00007B250000}"/>
    <cellStyle name="Porcentual 3 2 3" xfId="9372" xr:uid="{00000000-0005-0000-0000-00007C250000}"/>
    <cellStyle name="Porcentual 3 2 4" xfId="9373" xr:uid="{00000000-0005-0000-0000-00007D250000}"/>
    <cellStyle name="Porcentual 3 3" xfId="9374" xr:uid="{00000000-0005-0000-0000-00007E250000}"/>
    <cellStyle name="Porcentual 3 4" xfId="9375" xr:uid="{00000000-0005-0000-0000-00007F250000}"/>
    <cellStyle name="Porcentual 3 5" xfId="9376" xr:uid="{00000000-0005-0000-0000-000080250000}"/>
    <cellStyle name="Porcentual 3 6" xfId="9377" xr:uid="{00000000-0005-0000-0000-000081250000}"/>
    <cellStyle name="Porcentual 3 7" xfId="9378" xr:uid="{00000000-0005-0000-0000-000082250000}"/>
    <cellStyle name="Porcentual 3 8" xfId="9379" xr:uid="{00000000-0005-0000-0000-000083250000}"/>
    <cellStyle name="Porcentual 3 9" xfId="9380" xr:uid="{00000000-0005-0000-0000-000084250000}"/>
    <cellStyle name="Porcentual 4" xfId="9381" xr:uid="{00000000-0005-0000-0000-000085250000}"/>
    <cellStyle name="Porcentual 4 2" xfId="9382" xr:uid="{00000000-0005-0000-0000-000086250000}"/>
    <cellStyle name="Porcentual 4 3" xfId="9383" xr:uid="{00000000-0005-0000-0000-000087250000}"/>
    <cellStyle name="Porcentual 4 4" xfId="9384" xr:uid="{00000000-0005-0000-0000-000088250000}"/>
    <cellStyle name="Porcentual 4 5" xfId="9385" xr:uid="{00000000-0005-0000-0000-000089250000}"/>
    <cellStyle name="Porcentual 4 6" xfId="9386" xr:uid="{00000000-0005-0000-0000-00008A250000}"/>
    <cellStyle name="Porcentual 5" xfId="9387" xr:uid="{00000000-0005-0000-0000-00008B250000}"/>
    <cellStyle name="Porcentual 5 2" xfId="9388" xr:uid="{00000000-0005-0000-0000-00008C250000}"/>
    <cellStyle name="Porcentual 5 2 2" xfId="9389" xr:uid="{00000000-0005-0000-0000-00008D250000}"/>
    <cellStyle name="Porcentual 5 2 2 2" xfId="9390" xr:uid="{00000000-0005-0000-0000-00008E250000}"/>
    <cellStyle name="Porcentual 5 2 2 3" xfId="9391" xr:uid="{00000000-0005-0000-0000-00008F250000}"/>
    <cellStyle name="Porcentual 5 2 2 4" xfId="9392" xr:uid="{00000000-0005-0000-0000-000090250000}"/>
    <cellStyle name="Porcentual 5 2 3" xfId="9393" xr:uid="{00000000-0005-0000-0000-000091250000}"/>
    <cellStyle name="Porcentual 5 2 3 2" xfId="9394" xr:uid="{00000000-0005-0000-0000-000092250000}"/>
    <cellStyle name="Porcentual 5 2 4" xfId="9395" xr:uid="{00000000-0005-0000-0000-000093250000}"/>
    <cellStyle name="Porcentual 5 2 5" xfId="9396" xr:uid="{00000000-0005-0000-0000-000094250000}"/>
    <cellStyle name="Porcentual 5 2 6" xfId="9397" xr:uid="{00000000-0005-0000-0000-000095250000}"/>
    <cellStyle name="Porcentual 5 3" xfId="9398" xr:uid="{00000000-0005-0000-0000-000096250000}"/>
    <cellStyle name="Porcentual 5 3 2" xfId="9399" xr:uid="{00000000-0005-0000-0000-000097250000}"/>
    <cellStyle name="Porcentual 5 3 3" xfId="9400" xr:uid="{00000000-0005-0000-0000-000098250000}"/>
    <cellStyle name="Porcentual 5 3 4" xfId="9401" xr:uid="{00000000-0005-0000-0000-000099250000}"/>
    <cellStyle name="Porcentual 5 4" xfId="9402" xr:uid="{00000000-0005-0000-0000-00009A250000}"/>
    <cellStyle name="Porcentual 5 5" xfId="9403" xr:uid="{00000000-0005-0000-0000-00009B250000}"/>
    <cellStyle name="Porcentual 5 5 2" xfId="9404" xr:uid="{00000000-0005-0000-0000-00009C250000}"/>
    <cellStyle name="Porcentual 5 6" xfId="9405" xr:uid="{00000000-0005-0000-0000-00009D250000}"/>
    <cellStyle name="Porcentual 5 7" xfId="9406" xr:uid="{00000000-0005-0000-0000-00009E250000}"/>
    <cellStyle name="Porcentual 5 8" xfId="9407" xr:uid="{00000000-0005-0000-0000-00009F250000}"/>
    <cellStyle name="Porcentual 6" xfId="9408" xr:uid="{00000000-0005-0000-0000-0000A0250000}"/>
    <cellStyle name="Porcentual 6 2" xfId="9409" xr:uid="{00000000-0005-0000-0000-0000A1250000}"/>
    <cellStyle name="Porcentual 6 3" xfId="9410" xr:uid="{00000000-0005-0000-0000-0000A2250000}"/>
    <cellStyle name="Porcentual 6 4" xfId="9411" xr:uid="{00000000-0005-0000-0000-0000A3250000}"/>
    <cellStyle name="Porcentual 6 5" xfId="9412" xr:uid="{00000000-0005-0000-0000-0000A4250000}"/>
    <cellStyle name="Porcentual 6 6" xfId="9413" xr:uid="{00000000-0005-0000-0000-0000A5250000}"/>
    <cellStyle name="Porcentual 7" xfId="9414" xr:uid="{00000000-0005-0000-0000-0000A6250000}"/>
    <cellStyle name="Porcentual 7 2" xfId="9415" xr:uid="{00000000-0005-0000-0000-0000A7250000}"/>
    <cellStyle name="Porcentual 7 3" xfId="9416" xr:uid="{00000000-0005-0000-0000-0000A8250000}"/>
    <cellStyle name="Porcentual 7 4" xfId="9417" xr:uid="{00000000-0005-0000-0000-0000A9250000}"/>
    <cellStyle name="Porcentual 7 5" xfId="9418" xr:uid="{00000000-0005-0000-0000-0000AA250000}"/>
    <cellStyle name="Porcentual 8" xfId="9419" xr:uid="{00000000-0005-0000-0000-0000AB250000}"/>
    <cellStyle name="Porcentual 8 2" xfId="9420" xr:uid="{00000000-0005-0000-0000-0000AC250000}"/>
    <cellStyle name="Porcentual 8 3" xfId="9421" xr:uid="{00000000-0005-0000-0000-0000AD250000}"/>
    <cellStyle name="Porcentual 8 4" xfId="9422" xr:uid="{00000000-0005-0000-0000-0000AE250000}"/>
    <cellStyle name="Porcentual 9" xfId="9423" xr:uid="{00000000-0005-0000-0000-0000AF250000}"/>
    <cellStyle name="Porcentual 9 2" xfId="9424" xr:uid="{00000000-0005-0000-0000-0000B0250000}"/>
    <cellStyle name="Porcentual 9 2 2" xfId="9425" xr:uid="{00000000-0005-0000-0000-0000B1250000}"/>
    <cellStyle name="Porcentual 9 3" xfId="9426" xr:uid="{00000000-0005-0000-0000-0000B2250000}"/>
    <cellStyle name="Porcentual 9 4" xfId="9427" xr:uid="{00000000-0005-0000-0000-0000B3250000}"/>
    <cellStyle name="Porcentual 9 5" xfId="9428" xr:uid="{00000000-0005-0000-0000-0000B4250000}"/>
    <cellStyle name="Punto0" xfId="9429" xr:uid="{00000000-0005-0000-0000-0000B5250000}"/>
    <cellStyle name="RM" xfId="9430" xr:uid="{00000000-0005-0000-0000-0000B6250000}"/>
    <cellStyle name="Salida 2" xfId="9431" xr:uid="{00000000-0005-0000-0000-0000B7250000}"/>
    <cellStyle name="Salida 2 10" xfId="9432" xr:uid="{00000000-0005-0000-0000-0000B8250000}"/>
    <cellStyle name="Salida 2 10 2" xfId="9820" xr:uid="{00000000-0005-0000-0000-0000B9250000}"/>
    <cellStyle name="Salida 2 11" xfId="9433" xr:uid="{00000000-0005-0000-0000-0000BA250000}"/>
    <cellStyle name="Salida 2 11 2" xfId="9821" xr:uid="{00000000-0005-0000-0000-0000BB250000}"/>
    <cellStyle name="Salida 2 12" xfId="9434" xr:uid="{00000000-0005-0000-0000-0000BC250000}"/>
    <cellStyle name="Salida 2 12 2" xfId="9822" xr:uid="{00000000-0005-0000-0000-0000BD250000}"/>
    <cellStyle name="Salida 2 13" xfId="9819" xr:uid="{00000000-0005-0000-0000-0000BE250000}"/>
    <cellStyle name="Salida 2 2" xfId="9435" xr:uid="{00000000-0005-0000-0000-0000BF250000}"/>
    <cellStyle name="Salida 2 2 2" xfId="9436" xr:uid="{00000000-0005-0000-0000-0000C0250000}"/>
    <cellStyle name="Salida 2 2 2 2" xfId="9824" xr:uid="{00000000-0005-0000-0000-0000C1250000}"/>
    <cellStyle name="Salida 2 2 3" xfId="9437" xr:uid="{00000000-0005-0000-0000-0000C2250000}"/>
    <cellStyle name="Salida 2 2 3 2" xfId="9825" xr:uid="{00000000-0005-0000-0000-0000C3250000}"/>
    <cellStyle name="Salida 2 2 4" xfId="9823" xr:uid="{00000000-0005-0000-0000-0000C4250000}"/>
    <cellStyle name="Salida 2 3" xfId="9438" xr:uid="{00000000-0005-0000-0000-0000C5250000}"/>
    <cellStyle name="Salida 2 3 2" xfId="9826" xr:uid="{00000000-0005-0000-0000-0000C6250000}"/>
    <cellStyle name="Salida 2 4" xfId="9439" xr:uid="{00000000-0005-0000-0000-0000C7250000}"/>
    <cellStyle name="Salida 2 4 2" xfId="9827" xr:uid="{00000000-0005-0000-0000-0000C8250000}"/>
    <cellStyle name="Salida 2 5" xfId="9440" xr:uid="{00000000-0005-0000-0000-0000C9250000}"/>
    <cellStyle name="Salida 2 5 2" xfId="9828" xr:uid="{00000000-0005-0000-0000-0000CA250000}"/>
    <cellStyle name="Salida 2 6" xfId="9441" xr:uid="{00000000-0005-0000-0000-0000CB250000}"/>
    <cellStyle name="Salida 2 6 2" xfId="9829" xr:uid="{00000000-0005-0000-0000-0000CC250000}"/>
    <cellStyle name="Salida 2 7" xfId="9442" xr:uid="{00000000-0005-0000-0000-0000CD250000}"/>
    <cellStyle name="Salida 2 7 2" xfId="9830" xr:uid="{00000000-0005-0000-0000-0000CE250000}"/>
    <cellStyle name="Salida 2 8" xfId="9443" xr:uid="{00000000-0005-0000-0000-0000CF250000}"/>
    <cellStyle name="Salida 2 8 2" xfId="9831" xr:uid="{00000000-0005-0000-0000-0000D0250000}"/>
    <cellStyle name="Salida 2 9" xfId="9444" xr:uid="{00000000-0005-0000-0000-0000D1250000}"/>
    <cellStyle name="Salida 2 9 2" xfId="9832" xr:uid="{00000000-0005-0000-0000-0000D2250000}"/>
    <cellStyle name="Salida 3" xfId="9445" xr:uid="{00000000-0005-0000-0000-0000D3250000}"/>
    <cellStyle name="Salida 3 10" xfId="9446" xr:uid="{00000000-0005-0000-0000-0000D4250000}"/>
    <cellStyle name="Salida 3 10 2" xfId="9834" xr:uid="{00000000-0005-0000-0000-0000D5250000}"/>
    <cellStyle name="Salida 3 11" xfId="9447" xr:uid="{00000000-0005-0000-0000-0000D6250000}"/>
    <cellStyle name="Salida 3 11 2" xfId="9835" xr:uid="{00000000-0005-0000-0000-0000D7250000}"/>
    <cellStyle name="Salida 3 12" xfId="9833" xr:uid="{00000000-0005-0000-0000-0000D8250000}"/>
    <cellStyle name="Salida 3 2" xfId="9448" xr:uid="{00000000-0005-0000-0000-0000D9250000}"/>
    <cellStyle name="Salida 3 2 2" xfId="9449" xr:uid="{00000000-0005-0000-0000-0000DA250000}"/>
    <cellStyle name="Salida 3 2 2 2" xfId="9837" xr:uid="{00000000-0005-0000-0000-0000DB250000}"/>
    <cellStyle name="Salida 3 2 3" xfId="9450" xr:uid="{00000000-0005-0000-0000-0000DC250000}"/>
    <cellStyle name="Salida 3 2 3 2" xfId="9838" xr:uid="{00000000-0005-0000-0000-0000DD250000}"/>
    <cellStyle name="Salida 3 2 4" xfId="9836" xr:uid="{00000000-0005-0000-0000-0000DE250000}"/>
    <cellStyle name="Salida 3 3" xfId="9451" xr:uid="{00000000-0005-0000-0000-0000DF250000}"/>
    <cellStyle name="Salida 3 3 2" xfId="9839" xr:uid="{00000000-0005-0000-0000-0000E0250000}"/>
    <cellStyle name="Salida 3 4" xfId="9452" xr:uid="{00000000-0005-0000-0000-0000E1250000}"/>
    <cellStyle name="Salida 3 4 2" xfId="9840" xr:uid="{00000000-0005-0000-0000-0000E2250000}"/>
    <cellStyle name="Salida 3 5" xfId="9453" xr:uid="{00000000-0005-0000-0000-0000E3250000}"/>
    <cellStyle name="Salida 3 5 2" xfId="9841" xr:uid="{00000000-0005-0000-0000-0000E4250000}"/>
    <cellStyle name="Salida 3 6" xfId="9454" xr:uid="{00000000-0005-0000-0000-0000E5250000}"/>
    <cellStyle name="Salida 3 6 2" xfId="9842" xr:uid="{00000000-0005-0000-0000-0000E6250000}"/>
    <cellStyle name="Salida 3 7" xfId="9455" xr:uid="{00000000-0005-0000-0000-0000E7250000}"/>
    <cellStyle name="Salida 3 7 2" xfId="9843" xr:uid="{00000000-0005-0000-0000-0000E8250000}"/>
    <cellStyle name="Salida 3 8" xfId="9456" xr:uid="{00000000-0005-0000-0000-0000E9250000}"/>
    <cellStyle name="Salida 3 8 2" xfId="9844" xr:uid="{00000000-0005-0000-0000-0000EA250000}"/>
    <cellStyle name="Salida 3 9" xfId="9457" xr:uid="{00000000-0005-0000-0000-0000EB250000}"/>
    <cellStyle name="Salida 3 9 2" xfId="9845" xr:uid="{00000000-0005-0000-0000-0000EC250000}"/>
    <cellStyle name="Salida 4" xfId="9458" xr:uid="{00000000-0005-0000-0000-0000ED250000}"/>
    <cellStyle name="Salida 4 10" xfId="9459" xr:uid="{00000000-0005-0000-0000-0000EE250000}"/>
    <cellStyle name="Salida 4 10 2" xfId="9847" xr:uid="{00000000-0005-0000-0000-0000EF250000}"/>
    <cellStyle name="Salida 4 11" xfId="9460" xr:uid="{00000000-0005-0000-0000-0000F0250000}"/>
    <cellStyle name="Salida 4 11 2" xfId="9848" xr:uid="{00000000-0005-0000-0000-0000F1250000}"/>
    <cellStyle name="Salida 4 12" xfId="9846" xr:uid="{00000000-0005-0000-0000-0000F2250000}"/>
    <cellStyle name="Salida 4 2" xfId="9461" xr:uid="{00000000-0005-0000-0000-0000F3250000}"/>
    <cellStyle name="Salida 4 2 2" xfId="9462" xr:uid="{00000000-0005-0000-0000-0000F4250000}"/>
    <cellStyle name="Salida 4 2 2 2" xfId="9850" xr:uid="{00000000-0005-0000-0000-0000F5250000}"/>
    <cellStyle name="Salida 4 2 3" xfId="9463" xr:uid="{00000000-0005-0000-0000-0000F6250000}"/>
    <cellStyle name="Salida 4 2 3 2" xfId="9851" xr:uid="{00000000-0005-0000-0000-0000F7250000}"/>
    <cellStyle name="Salida 4 2 4" xfId="9849" xr:uid="{00000000-0005-0000-0000-0000F8250000}"/>
    <cellStyle name="Salida 4 3" xfId="9464" xr:uid="{00000000-0005-0000-0000-0000F9250000}"/>
    <cellStyle name="Salida 4 3 2" xfId="9852" xr:uid="{00000000-0005-0000-0000-0000FA250000}"/>
    <cellStyle name="Salida 4 4" xfId="9465" xr:uid="{00000000-0005-0000-0000-0000FB250000}"/>
    <cellStyle name="Salida 4 4 2" xfId="9853" xr:uid="{00000000-0005-0000-0000-0000FC250000}"/>
    <cellStyle name="Salida 4 5" xfId="9466" xr:uid="{00000000-0005-0000-0000-0000FD250000}"/>
    <cellStyle name="Salida 4 5 2" xfId="9854" xr:uid="{00000000-0005-0000-0000-0000FE250000}"/>
    <cellStyle name="Salida 4 6" xfId="9467" xr:uid="{00000000-0005-0000-0000-0000FF250000}"/>
    <cellStyle name="Salida 4 6 2" xfId="9855" xr:uid="{00000000-0005-0000-0000-000000260000}"/>
    <cellStyle name="Salida 4 7" xfId="9468" xr:uid="{00000000-0005-0000-0000-000001260000}"/>
    <cellStyle name="Salida 4 7 2" xfId="9856" xr:uid="{00000000-0005-0000-0000-000002260000}"/>
    <cellStyle name="Salida 4 8" xfId="9469" xr:uid="{00000000-0005-0000-0000-000003260000}"/>
    <cellStyle name="Salida 4 8 2" xfId="9857" xr:uid="{00000000-0005-0000-0000-000004260000}"/>
    <cellStyle name="Salida 4 9" xfId="9470" xr:uid="{00000000-0005-0000-0000-000005260000}"/>
    <cellStyle name="Salida 4 9 2" xfId="9858" xr:uid="{00000000-0005-0000-0000-000006260000}"/>
    <cellStyle name="Sheet Title" xfId="9471" xr:uid="{00000000-0005-0000-0000-000007260000}"/>
    <cellStyle name="Sheet Title 2" xfId="9472" xr:uid="{00000000-0005-0000-0000-000008260000}"/>
    <cellStyle name="Sheet Title 3" xfId="9473" xr:uid="{00000000-0005-0000-0000-000009260000}"/>
    <cellStyle name="Sheet Title 4" xfId="9474" xr:uid="{00000000-0005-0000-0000-00000A260000}"/>
    <cellStyle name="Standard_Anpassen der Amortisation" xfId="9475" xr:uid="{00000000-0005-0000-0000-00000B260000}"/>
    <cellStyle name="Texto de advertencia 2" xfId="9476" xr:uid="{00000000-0005-0000-0000-00000C260000}"/>
    <cellStyle name="Texto de advertencia 2 2" xfId="9477" xr:uid="{00000000-0005-0000-0000-00000D260000}"/>
    <cellStyle name="Texto de advertencia 3" xfId="9478" xr:uid="{00000000-0005-0000-0000-00000E260000}"/>
    <cellStyle name="Texto de advertencia 4" xfId="9479" xr:uid="{00000000-0005-0000-0000-00000F260000}"/>
    <cellStyle name="Texto explicativo 2" xfId="9480" xr:uid="{00000000-0005-0000-0000-000010260000}"/>
    <cellStyle name="Texto explicativo 2 2" xfId="9481" xr:uid="{00000000-0005-0000-0000-000011260000}"/>
    <cellStyle name="Texto explicativo 3" xfId="9482" xr:uid="{00000000-0005-0000-0000-000012260000}"/>
    <cellStyle name="Texto explicativo 4" xfId="9483" xr:uid="{00000000-0005-0000-0000-000013260000}"/>
    <cellStyle name="Title" xfId="9484" xr:uid="{00000000-0005-0000-0000-000014260000}"/>
    <cellStyle name="Title 2" xfId="9485" xr:uid="{00000000-0005-0000-0000-000015260000}"/>
    <cellStyle name="Título 1 2" xfId="9486" xr:uid="{00000000-0005-0000-0000-000016260000}"/>
    <cellStyle name="Título 1 2 2" xfId="9487" xr:uid="{00000000-0005-0000-0000-000017260000}"/>
    <cellStyle name="Título 1 3" xfId="9488" xr:uid="{00000000-0005-0000-0000-000018260000}"/>
    <cellStyle name="Título 1 4" xfId="9489" xr:uid="{00000000-0005-0000-0000-000019260000}"/>
    <cellStyle name="Título 2 2" xfId="9490" xr:uid="{00000000-0005-0000-0000-00001A260000}"/>
    <cellStyle name="Título 2 2 2" xfId="9491" xr:uid="{00000000-0005-0000-0000-00001B260000}"/>
    <cellStyle name="Título 2 3" xfId="9492" xr:uid="{00000000-0005-0000-0000-00001C260000}"/>
    <cellStyle name="Título 2 4" xfId="9493" xr:uid="{00000000-0005-0000-0000-00001D260000}"/>
    <cellStyle name="Título 3 2" xfId="9494" xr:uid="{00000000-0005-0000-0000-00001E260000}"/>
    <cellStyle name="Título 3 2 2" xfId="9495" xr:uid="{00000000-0005-0000-0000-00001F260000}"/>
    <cellStyle name="Título 3 2 2 2" xfId="9496" xr:uid="{00000000-0005-0000-0000-000020260000}"/>
    <cellStyle name="Título 3 2 3" xfId="9497" xr:uid="{00000000-0005-0000-0000-000021260000}"/>
    <cellStyle name="Título 3 2 3 2" xfId="9498" xr:uid="{00000000-0005-0000-0000-000022260000}"/>
    <cellStyle name="Título 3 2 4" xfId="9499" xr:uid="{00000000-0005-0000-0000-000023260000}"/>
    <cellStyle name="Título 3 2 5" xfId="9500" xr:uid="{00000000-0005-0000-0000-000024260000}"/>
    <cellStyle name="Título 3 2 6" xfId="9501" xr:uid="{00000000-0005-0000-0000-000025260000}"/>
    <cellStyle name="Título 3 2 7" xfId="9502" xr:uid="{00000000-0005-0000-0000-000026260000}"/>
    <cellStyle name="Título 3 3" xfId="9503" xr:uid="{00000000-0005-0000-0000-000027260000}"/>
    <cellStyle name="Título 3 3 2" xfId="9504" xr:uid="{00000000-0005-0000-0000-000028260000}"/>
    <cellStyle name="Título 3 3 2 2" xfId="9505" xr:uid="{00000000-0005-0000-0000-000029260000}"/>
    <cellStyle name="Título 3 3 3" xfId="9506" xr:uid="{00000000-0005-0000-0000-00002A260000}"/>
    <cellStyle name="Título 3 3 3 2" xfId="9507" xr:uid="{00000000-0005-0000-0000-00002B260000}"/>
    <cellStyle name="Título 3 3 4" xfId="9508" xr:uid="{00000000-0005-0000-0000-00002C260000}"/>
    <cellStyle name="Título 3 3 5" xfId="9509" xr:uid="{00000000-0005-0000-0000-00002D260000}"/>
    <cellStyle name="Título 3 3 6" xfId="9510" xr:uid="{00000000-0005-0000-0000-00002E260000}"/>
    <cellStyle name="Título 3 4" xfId="9511" xr:uid="{00000000-0005-0000-0000-00002F260000}"/>
    <cellStyle name="Título 3 4 2" xfId="9512" xr:uid="{00000000-0005-0000-0000-000030260000}"/>
    <cellStyle name="Título 3 4 2 2" xfId="9513" xr:uid="{00000000-0005-0000-0000-000031260000}"/>
    <cellStyle name="Título 3 4 3" xfId="9514" xr:uid="{00000000-0005-0000-0000-000032260000}"/>
    <cellStyle name="Título 3 4 3 2" xfId="9515" xr:uid="{00000000-0005-0000-0000-000033260000}"/>
    <cellStyle name="Título 3 4 4" xfId="9516" xr:uid="{00000000-0005-0000-0000-000034260000}"/>
    <cellStyle name="Título 3 4 5" xfId="9517" xr:uid="{00000000-0005-0000-0000-000035260000}"/>
    <cellStyle name="Título 3 4 6" xfId="9518" xr:uid="{00000000-0005-0000-0000-000036260000}"/>
    <cellStyle name="Título 4" xfId="9519" xr:uid="{00000000-0005-0000-0000-000037260000}"/>
    <cellStyle name="Título 4 2" xfId="9520" xr:uid="{00000000-0005-0000-0000-000038260000}"/>
    <cellStyle name="Título 5" xfId="9521" xr:uid="{00000000-0005-0000-0000-000039260000}"/>
    <cellStyle name="Título 6" xfId="9522" xr:uid="{00000000-0005-0000-0000-00003A260000}"/>
    <cellStyle name="Título de hoja" xfId="9523" xr:uid="{00000000-0005-0000-0000-00003B260000}"/>
    <cellStyle name="Total 2" xfId="9524" xr:uid="{00000000-0005-0000-0000-00003C260000}"/>
    <cellStyle name="Total 2 10" xfId="9525" xr:uid="{00000000-0005-0000-0000-00003D260000}"/>
    <cellStyle name="Total 2 10 2" xfId="9860" xr:uid="{00000000-0005-0000-0000-00003E260000}"/>
    <cellStyle name="Total 2 11" xfId="9526" xr:uid="{00000000-0005-0000-0000-00003F260000}"/>
    <cellStyle name="Total 2 11 2" xfId="9861" xr:uid="{00000000-0005-0000-0000-000040260000}"/>
    <cellStyle name="Total 2 12" xfId="9527" xr:uid="{00000000-0005-0000-0000-000041260000}"/>
    <cellStyle name="Total 2 12 2" xfId="9862" xr:uid="{00000000-0005-0000-0000-000042260000}"/>
    <cellStyle name="Total 2 13" xfId="9528" xr:uid="{00000000-0005-0000-0000-000043260000}"/>
    <cellStyle name="Total 2 13 2" xfId="9863" xr:uid="{00000000-0005-0000-0000-000044260000}"/>
    <cellStyle name="Total 2 14" xfId="9529" xr:uid="{00000000-0005-0000-0000-000045260000}"/>
    <cellStyle name="Total 2 14 2" xfId="9864" xr:uid="{00000000-0005-0000-0000-000046260000}"/>
    <cellStyle name="Total 2 15" xfId="9859" xr:uid="{00000000-0005-0000-0000-000047260000}"/>
    <cellStyle name="Total 2 2" xfId="9530" xr:uid="{00000000-0005-0000-0000-000048260000}"/>
    <cellStyle name="Total 2 2 10" xfId="9531" xr:uid="{00000000-0005-0000-0000-000049260000}"/>
    <cellStyle name="Total 2 2 10 2" xfId="9866" xr:uid="{00000000-0005-0000-0000-00004A260000}"/>
    <cellStyle name="Total 2 2 11" xfId="9532" xr:uid="{00000000-0005-0000-0000-00004B260000}"/>
    <cellStyle name="Total 2 2 11 2" xfId="9867" xr:uid="{00000000-0005-0000-0000-00004C260000}"/>
    <cellStyle name="Total 2 2 12" xfId="9865" xr:uid="{00000000-0005-0000-0000-00004D260000}"/>
    <cellStyle name="Total 2 2 2" xfId="9533" xr:uid="{00000000-0005-0000-0000-00004E260000}"/>
    <cellStyle name="Total 2 2 2 2" xfId="9534" xr:uid="{00000000-0005-0000-0000-00004F260000}"/>
    <cellStyle name="Total 2 2 2 2 2" xfId="9869" xr:uid="{00000000-0005-0000-0000-000050260000}"/>
    <cellStyle name="Total 2 2 2 3" xfId="9535" xr:uid="{00000000-0005-0000-0000-000051260000}"/>
    <cellStyle name="Total 2 2 2 3 2" xfId="9870" xr:uid="{00000000-0005-0000-0000-000052260000}"/>
    <cellStyle name="Total 2 2 2 4" xfId="9868" xr:uid="{00000000-0005-0000-0000-000053260000}"/>
    <cellStyle name="Total 2 2 3" xfId="9536" xr:uid="{00000000-0005-0000-0000-000054260000}"/>
    <cellStyle name="Total 2 2 3 2" xfId="9871" xr:uid="{00000000-0005-0000-0000-000055260000}"/>
    <cellStyle name="Total 2 2 4" xfId="9537" xr:uid="{00000000-0005-0000-0000-000056260000}"/>
    <cellStyle name="Total 2 2 4 2" xfId="9872" xr:uid="{00000000-0005-0000-0000-000057260000}"/>
    <cellStyle name="Total 2 2 5" xfId="9538" xr:uid="{00000000-0005-0000-0000-000058260000}"/>
    <cellStyle name="Total 2 2 5 2" xfId="9873" xr:uid="{00000000-0005-0000-0000-000059260000}"/>
    <cellStyle name="Total 2 2 6" xfId="9539" xr:uid="{00000000-0005-0000-0000-00005A260000}"/>
    <cellStyle name="Total 2 2 6 2" xfId="9874" xr:uid="{00000000-0005-0000-0000-00005B260000}"/>
    <cellStyle name="Total 2 2 7" xfId="9540" xr:uid="{00000000-0005-0000-0000-00005C260000}"/>
    <cellStyle name="Total 2 2 7 2" xfId="9875" xr:uid="{00000000-0005-0000-0000-00005D260000}"/>
    <cellStyle name="Total 2 2 8" xfId="9541" xr:uid="{00000000-0005-0000-0000-00005E260000}"/>
    <cellStyle name="Total 2 2 8 2" xfId="9876" xr:uid="{00000000-0005-0000-0000-00005F260000}"/>
    <cellStyle name="Total 2 2 9" xfId="9542" xr:uid="{00000000-0005-0000-0000-000060260000}"/>
    <cellStyle name="Total 2 2 9 2" xfId="9877" xr:uid="{00000000-0005-0000-0000-000061260000}"/>
    <cellStyle name="Total 2 3" xfId="9543" xr:uid="{00000000-0005-0000-0000-000062260000}"/>
    <cellStyle name="Total 2 3 2" xfId="9544" xr:uid="{00000000-0005-0000-0000-000063260000}"/>
    <cellStyle name="Total 2 4" xfId="9545" xr:uid="{00000000-0005-0000-0000-000064260000}"/>
    <cellStyle name="Total 2 4 2" xfId="9546" xr:uid="{00000000-0005-0000-0000-000065260000}"/>
    <cellStyle name="Total 2 4 2 2" xfId="9879" xr:uid="{00000000-0005-0000-0000-000066260000}"/>
    <cellStyle name="Total 2 4 3" xfId="9547" xr:uid="{00000000-0005-0000-0000-000067260000}"/>
    <cellStyle name="Total 2 4 3 2" xfId="9880" xr:uid="{00000000-0005-0000-0000-000068260000}"/>
    <cellStyle name="Total 2 4 4" xfId="9878" xr:uid="{00000000-0005-0000-0000-000069260000}"/>
    <cellStyle name="Total 2 5" xfId="9548" xr:uid="{00000000-0005-0000-0000-00006A260000}"/>
    <cellStyle name="Total 2 5 2" xfId="9881" xr:uid="{00000000-0005-0000-0000-00006B260000}"/>
    <cellStyle name="Total 2 6" xfId="9549" xr:uid="{00000000-0005-0000-0000-00006C260000}"/>
    <cellStyle name="Total 2 6 2" xfId="9882" xr:uid="{00000000-0005-0000-0000-00006D260000}"/>
    <cellStyle name="Total 2 7" xfId="9550" xr:uid="{00000000-0005-0000-0000-00006E260000}"/>
    <cellStyle name="Total 2 7 2" xfId="9883" xr:uid="{00000000-0005-0000-0000-00006F260000}"/>
    <cellStyle name="Total 2 8" xfId="9551" xr:uid="{00000000-0005-0000-0000-000070260000}"/>
    <cellStyle name="Total 2 8 2" xfId="9884" xr:uid="{00000000-0005-0000-0000-000071260000}"/>
    <cellStyle name="Total 2 9" xfId="9552" xr:uid="{00000000-0005-0000-0000-000072260000}"/>
    <cellStyle name="Total 2 9 2" xfId="9885" xr:uid="{00000000-0005-0000-0000-000073260000}"/>
    <cellStyle name="Total 3" xfId="9553" xr:uid="{00000000-0005-0000-0000-000074260000}"/>
    <cellStyle name="Total 3 10" xfId="9554" xr:uid="{00000000-0005-0000-0000-000075260000}"/>
    <cellStyle name="Total 3 10 2" xfId="9887" xr:uid="{00000000-0005-0000-0000-000076260000}"/>
    <cellStyle name="Total 3 11" xfId="9555" xr:uid="{00000000-0005-0000-0000-000077260000}"/>
    <cellStyle name="Total 3 11 2" xfId="9888" xr:uid="{00000000-0005-0000-0000-000078260000}"/>
    <cellStyle name="Total 3 12" xfId="9886" xr:uid="{00000000-0005-0000-0000-000079260000}"/>
    <cellStyle name="Total 3 2" xfId="9556" xr:uid="{00000000-0005-0000-0000-00007A260000}"/>
    <cellStyle name="Total 3 2 2" xfId="9557" xr:uid="{00000000-0005-0000-0000-00007B260000}"/>
    <cellStyle name="Total 3 2 2 2" xfId="9890" xr:uid="{00000000-0005-0000-0000-00007C260000}"/>
    <cellStyle name="Total 3 2 3" xfId="9558" xr:uid="{00000000-0005-0000-0000-00007D260000}"/>
    <cellStyle name="Total 3 2 3 2" xfId="9891" xr:uid="{00000000-0005-0000-0000-00007E260000}"/>
    <cellStyle name="Total 3 2 4" xfId="9889" xr:uid="{00000000-0005-0000-0000-00007F260000}"/>
    <cellStyle name="Total 3 3" xfId="9559" xr:uid="{00000000-0005-0000-0000-000080260000}"/>
    <cellStyle name="Total 3 3 2" xfId="9892" xr:uid="{00000000-0005-0000-0000-000081260000}"/>
    <cellStyle name="Total 3 4" xfId="9560" xr:uid="{00000000-0005-0000-0000-000082260000}"/>
    <cellStyle name="Total 3 4 2" xfId="9893" xr:uid="{00000000-0005-0000-0000-000083260000}"/>
    <cellStyle name="Total 3 5" xfId="9561" xr:uid="{00000000-0005-0000-0000-000084260000}"/>
    <cellStyle name="Total 3 5 2" xfId="9894" xr:uid="{00000000-0005-0000-0000-000085260000}"/>
    <cellStyle name="Total 3 6" xfId="9562" xr:uid="{00000000-0005-0000-0000-000086260000}"/>
    <cellStyle name="Total 3 6 2" xfId="9895" xr:uid="{00000000-0005-0000-0000-000087260000}"/>
    <cellStyle name="Total 3 7" xfId="9563" xr:uid="{00000000-0005-0000-0000-000088260000}"/>
    <cellStyle name="Total 3 7 2" xfId="9896" xr:uid="{00000000-0005-0000-0000-000089260000}"/>
    <cellStyle name="Total 3 8" xfId="9564" xr:uid="{00000000-0005-0000-0000-00008A260000}"/>
    <cellStyle name="Total 3 8 2" xfId="9897" xr:uid="{00000000-0005-0000-0000-00008B260000}"/>
    <cellStyle name="Total 3 9" xfId="9565" xr:uid="{00000000-0005-0000-0000-00008C260000}"/>
    <cellStyle name="Total 3 9 2" xfId="9898" xr:uid="{00000000-0005-0000-0000-00008D260000}"/>
    <cellStyle name="Total 4" xfId="9566" xr:uid="{00000000-0005-0000-0000-00008E260000}"/>
    <cellStyle name="Total 4 10" xfId="9567" xr:uid="{00000000-0005-0000-0000-00008F260000}"/>
    <cellStyle name="Total 4 10 2" xfId="9900" xr:uid="{00000000-0005-0000-0000-000090260000}"/>
    <cellStyle name="Total 4 11" xfId="9568" xr:uid="{00000000-0005-0000-0000-000091260000}"/>
    <cellStyle name="Total 4 11 2" xfId="9901" xr:uid="{00000000-0005-0000-0000-000092260000}"/>
    <cellStyle name="Total 4 12" xfId="9899" xr:uid="{00000000-0005-0000-0000-000093260000}"/>
    <cellStyle name="Total 4 2" xfId="9569" xr:uid="{00000000-0005-0000-0000-000094260000}"/>
    <cellStyle name="Total 4 2 2" xfId="9570" xr:uid="{00000000-0005-0000-0000-000095260000}"/>
    <cellStyle name="Total 4 2 2 2" xfId="9903" xr:uid="{00000000-0005-0000-0000-000096260000}"/>
    <cellStyle name="Total 4 2 3" xfId="9571" xr:uid="{00000000-0005-0000-0000-000097260000}"/>
    <cellStyle name="Total 4 2 3 2" xfId="9904" xr:uid="{00000000-0005-0000-0000-000098260000}"/>
    <cellStyle name="Total 4 2 4" xfId="9902" xr:uid="{00000000-0005-0000-0000-000099260000}"/>
    <cellStyle name="Total 4 3" xfId="9572" xr:uid="{00000000-0005-0000-0000-00009A260000}"/>
    <cellStyle name="Total 4 3 2" xfId="9905" xr:uid="{00000000-0005-0000-0000-00009B260000}"/>
    <cellStyle name="Total 4 4" xfId="9573" xr:uid="{00000000-0005-0000-0000-00009C260000}"/>
    <cellStyle name="Total 4 4 2" xfId="9906" xr:uid="{00000000-0005-0000-0000-00009D260000}"/>
    <cellStyle name="Total 4 5" xfId="9574" xr:uid="{00000000-0005-0000-0000-00009E260000}"/>
    <cellStyle name="Total 4 5 2" xfId="9907" xr:uid="{00000000-0005-0000-0000-00009F260000}"/>
    <cellStyle name="Total 4 6" xfId="9575" xr:uid="{00000000-0005-0000-0000-0000A0260000}"/>
    <cellStyle name="Total 4 6 2" xfId="9908" xr:uid="{00000000-0005-0000-0000-0000A1260000}"/>
    <cellStyle name="Total 4 7" xfId="9576" xr:uid="{00000000-0005-0000-0000-0000A2260000}"/>
    <cellStyle name="Total 4 7 2" xfId="9909" xr:uid="{00000000-0005-0000-0000-0000A3260000}"/>
    <cellStyle name="Total 4 8" xfId="9577" xr:uid="{00000000-0005-0000-0000-0000A4260000}"/>
    <cellStyle name="Total 4 8 2" xfId="9910" xr:uid="{00000000-0005-0000-0000-0000A5260000}"/>
    <cellStyle name="Total 4 9" xfId="9578" xr:uid="{00000000-0005-0000-0000-0000A6260000}"/>
    <cellStyle name="Total 4 9 2" xfId="9911" xr:uid="{00000000-0005-0000-0000-0000A7260000}"/>
    <cellStyle name="Währung" xfId="9579" xr:uid="{00000000-0005-0000-0000-0000A8260000}"/>
    <cellStyle name="Währung [0]_Compiling Utility Macros" xfId="9580" xr:uid="{00000000-0005-0000-0000-0000A9260000}"/>
    <cellStyle name="Währung 2" xfId="9581" xr:uid="{00000000-0005-0000-0000-0000AA260000}"/>
    <cellStyle name="Währung 3" xfId="9582" xr:uid="{00000000-0005-0000-0000-0000AB260000}"/>
    <cellStyle name="Währung 4" xfId="9583" xr:uid="{00000000-0005-0000-0000-0000AC260000}"/>
    <cellStyle name="Währung_Compiling Utility Macros" xfId="9584" xr:uid="{00000000-0005-0000-0000-0000AD260000}"/>
    <cellStyle name="Warning Text" xfId="9585" xr:uid="{00000000-0005-0000-0000-0000AE260000}"/>
    <cellStyle name="Warning Text 2" xfId="9586" xr:uid="{00000000-0005-0000-0000-0000AF260000}"/>
    <cellStyle name="뷭?_BOOKSHIP_건설 " xfId="9587" xr:uid="{00000000-0005-0000-0000-0000B0260000}"/>
    <cellStyle name="콤마 [0]_ 비목별 월별기술 " xfId="9588" xr:uid="{00000000-0005-0000-0000-0000B1260000}"/>
    <cellStyle name="콤마_ 비목별 월별기술 " xfId="9589" xr:uid="{00000000-0005-0000-0000-0000B2260000}"/>
    <cellStyle name="표준_BIDFINAL" xfId="9590" xr:uid="{00000000-0005-0000-0000-0000B326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22" Type="http://schemas.microsoft.com/office/2017/10/relationships/person" Target="persons/perso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4067175</xdr:colOff>
      <xdr:row>95</xdr:row>
      <xdr:rowOff>0</xdr:rowOff>
    </xdr:from>
    <xdr:to>
      <xdr:col>4</xdr:col>
      <xdr:colOff>0</xdr:colOff>
      <xdr:row>95</xdr:row>
      <xdr:rowOff>9525</xdr:rowOff>
    </xdr:to>
    <xdr:cxnSp macro="">
      <xdr:nvCxnSpPr>
        <xdr:cNvPr id="2" name="4 Conector recto">
          <a:extLst>
            <a:ext uri="{FF2B5EF4-FFF2-40B4-BE49-F238E27FC236}">
              <a16:creationId xmlns:a16="http://schemas.microsoft.com/office/drawing/2014/main" id="{FCCA7CCE-9ADF-4185-8F13-312E1171D178}"/>
            </a:ext>
          </a:extLst>
        </xdr:cNvPr>
        <xdr:cNvCxnSpPr/>
      </xdr:nvCxnSpPr>
      <xdr:spPr>
        <a:xfrm flipV="1">
          <a:off x="4543425" y="28717875"/>
          <a:ext cx="1409700" cy="95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19050</xdr:colOff>
      <xdr:row>95</xdr:row>
      <xdr:rowOff>6</xdr:rowOff>
    </xdr:from>
    <xdr:to>
      <xdr:col>1</xdr:col>
      <xdr:colOff>781050</xdr:colOff>
      <xdr:row>95</xdr:row>
      <xdr:rowOff>9525</xdr:rowOff>
    </xdr:to>
    <xdr:cxnSp macro="">
      <xdr:nvCxnSpPr>
        <xdr:cNvPr id="3" name="5 Conector recto">
          <a:extLst>
            <a:ext uri="{FF2B5EF4-FFF2-40B4-BE49-F238E27FC236}">
              <a16:creationId xmlns:a16="http://schemas.microsoft.com/office/drawing/2014/main" id="{204CD825-189A-4E39-93E3-A255B53A1836}"/>
            </a:ext>
          </a:extLst>
        </xdr:cNvPr>
        <xdr:cNvCxnSpPr/>
      </xdr:nvCxnSpPr>
      <xdr:spPr>
        <a:xfrm>
          <a:off x="19050" y="28717881"/>
          <a:ext cx="1238250" cy="9519"/>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800100</xdr:colOff>
      <xdr:row>94</xdr:row>
      <xdr:rowOff>152400</xdr:rowOff>
    </xdr:from>
    <xdr:to>
      <xdr:col>6</xdr:col>
      <xdr:colOff>676275</xdr:colOff>
      <xdr:row>95</xdr:row>
      <xdr:rowOff>6</xdr:rowOff>
    </xdr:to>
    <xdr:cxnSp macro="">
      <xdr:nvCxnSpPr>
        <xdr:cNvPr id="4" name="4 Conector recto">
          <a:extLst>
            <a:ext uri="{FF2B5EF4-FFF2-40B4-BE49-F238E27FC236}">
              <a16:creationId xmlns:a16="http://schemas.microsoft.com/office/drawing/2014/main" id="{BB05E173-4329-41D1-8E0A-0F61E6240DC2}"/>
            </a:ext>
          </a:extLst>
        </xdr:cNvPr>
        <xdr:cNvCxnSpPr/>
      </xdr:nvCxnSpPr>
      <xdr:spPr>
        <a:xfrm flipV="1">
          <a:off x="6753225" y="28708350"/>
          <a:ext cx="1743075" cy="953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69272</xdr:colOff>
      <xdr:row>0</xdr:row>
      <xdr:rowOff>0</xdr:rowOff>
    </xdr:from>
    <xdr:to>
      <xdr:col>1</xdr:col>
      <xdr:colOff>1203613</xdr:colOff>
      <xdr:row>6</xdr:row>
      <xdr:rowOff>8730</xdr:rowOff>
    </xdr:to>
    <xdr:pic>
      <xdr:nvPicPr>
        <xdr:cNvPr id="5" name="Imagen 4">
          <a:extLst>
            <a:ext uri="{FF2B5EF4-FFF2-40B4-BE49-F238E27FC236}">
              <a16:creationId xmlns:a16="http://schemas.microsoft.com/office/drawing/2014/main" id="{F76AA85D-102B-4816-BF8B-FBA96A118E3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272" y="0"/>
          <a:ext cx="1610591" cy="1180305"/>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Joan Manuel Mora Difo" id="{5F851701-A838-4D57-9521-D5FC87BA5266}" userId="S::jomora@poderjudicial.gob.do::0c5f00e4-4f35-410d-ba87-48443d2956b8"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DA1654-6F64-4B0E-9940-BB30A6DB8F23}">
  <sheetPr>
    <pageSetUpPr fitToPage="1"/>
  </sheetPr>
  <dimension ref="A1:G156"/>
  <sheetViews>
    <sheetView tabSelected="1" zoomScale="110" zoomScaleNormal="110" zoomScaleSheetLayoutView="100" workbookViewId="0">
      <selection activeCell="G64" sqref="G64"/>
    </sheetView>
  </sheetViews>
  <sheetFormatPr baseColWidth="10" defaultColWidth="9.140625" defaultRowHeight="12.75"/>
  <cols>
    <col min="1" max="1" width="7.140625" style="11" customWidth="1"/>
    <col min="2" max="2" width="66.42578125" style="12" customWidth="1"/>
    <col min="3" max="3" width="9.28515625" style="13" customWidth="1"/>
    <col min="4" max="4" width="6.42578125" style="14" customWidth="1"/>
    <col min="5" max="5" width="13.85546875" style="15" bestFit="1" customWidth="1"/>
    <col min="6" max="6" width="14.140625" style="12" customWidth="1"/>
    <col min="7" max="7" width="17.5703125" style="12" customWidth="1"/>
    <col min="8" max="8" width="9.140625" style="12"/>
    <col min="9" max="9" width="8.28515625" style="12" customWidth="1"/>
    <col min="10" max="16384" width="9.140625" style="12"/>
  </cols>
  <sheetData>
    <row r="1" spans="1:7" ht="15">
      <c r="A1" s="91"/>
      <c r="B1" s="92"/>
      <c r="C1" s="93"/>
      <c r="D1" s="94"/>
      <c r="E1" s="95"/>
      <c r="F1" s="96"/>
      <c r="G1" s="97"/>
    </row>
    <row r="2" spans="1:7" s="17" customFormat="1" ht="15">
      <c r="A2" s="98"/>
      <c r="B2" s="16"/>
      <c r="C2" s="16"/>
      <c r="D2" s="16"/>
      <c r="E2" s="99"/>
      <c r="F2" s="145" t="s">
        <v>40</v>
      </c>
      <c r="G2" s="146">
        <v>45121</v>
      </c>
    </row>
    <row r="3" spans="1:7" s="17" customFormat="1">
      <c r="A3" s="98"/>
      <c r="B3" s="16"/>
      <c r="C3" s="16"/>
      <c r="D3" s="16"/>
      <c r="E3" s="100"/>
      <c r="F3" s="2"/>
      <c r="G3" s="101"/>
    </row>
    <row r="4" spans="1:7" s="17" customFormat="1" ht="12.75" customHeight="1">
      <c r="A4" s="98"/>
      <c r="B4" s="102" t="s">
        <v>31</v>
      </c>
      <c r="C4" s="102"/>
      <c r="D4" s="102"/>
      <c r="E4" s="102"/>
      <c r="F4" s="102"/>
      <c r="G4" s="103"/>
    </row>
    <row r="5" spans="1:7" s="17" customFormat="1">
      <c r="A5" s="147" t="s">
        <v>79</v>
      </c>
      <c r="B5" s="148"/>
      <c r="C5" s="148"/>
      <c r="D5" s="148"/>
      <c r="E5" s="148"/>
      <c r="F5" s="148"/>
      <c r="G5" s="149"/>
    </row>
    <row r="6" spans="1:7" s="17" customFormat="1" ht="24" customHeight="1">
      <c r="A6" s="147"/>
      <c r="B6" s="148"/>
      <c r="C6" s="148"/>
      <c r="D6" s="148"/>
      <c r="E6" s="148"/>
      <c r="F6" s="148"/>
      <c r="G6" s="149"/>
    </row>
    <row r="7" spans="1:7" s="17" customFormat="1">
      <c r="A7" s="104"/>
      <c r="B7" s="105"/>
      <c r="C7" s="105"/>
      <c r="D7" s="105"/>
      <c r="E7" s="106"/>
      <c r="F7" s="105"/>
      <c r="G7" s="107"/>
    </row>
    <row r="8" spans="1:7">
      <c r="A8" s="118" t="s">
        <v>1</v>
      </c>
      <c r="B8" s="119" t="s">
        <v>2</v>
      </c>
      <c r="C8" s="118" t="s">
        <v>7</v>
      </c>
      <c r="D8" s="119" t="s">
        <v>6</v>
      </c>
      <c r="E8" s="120" t="s">
        <v>8</v>
      </c>
      <c r="F8" s="121" t="s">
        <v>9</v>
      </c>
      <c r="G8" s="121" t="s">
        <v>10</v>
      </c>
    </row>
    <row r="9" spans="1:7" ht="15.75" customHeight="1">
      <c r="A9" s="110"/>
      <c r="B9" s="144" t="s">
        <v>52</v>
      </c>
      <c r="C9" s="110"/>
      <c r="D9" s="29"/>
      <c r="E9" s="123"/>
      <c r="F9" s="124"/>
      <c r="G9" s="125"/>
    </row>
    <row r="10" spans="1:7" ht="24" customHeight="1">
      <c r="A10" s="143">
        <v>1</v>
      </c>
      <c r="B10" s="84" t="s">
        <v>80</v>
      </c>
      <c r="C10" s="85"/>
      <c r="D10" s="86"/>
      <c r="E10" s="87"/>
      <c r="F10" s="88"/>
      <c r="G10" s="89">
        <f>ROUND((SUM(F11:F22)),2)</f>
        <v>0</v>
      </c>
    </row>
    <row r="11" spans="1:7" ht="18.75" customHeight="1">
      <c r="A11" s="7">
        <v>1.01</v>
      </c>
      <c r="B11" s="108" t="s">
        <v>39</v>
      </c>
      <c r="C11" s="25">
        <v>17.665600000000001</v>
      </c>
      <c r="D11" s="8" t="s">
        <v>4</v>
      </c>
      <c r="E11" s="24"/>
      <c r="F11" s="9">
        <f>ROUND(E11*C11,2)</f>
        <v>0</v>
      </c>
      <c r="G11" s="26"/>
    </row>
    <row r="12" spans="1:7" ht="15" customHeight="1">
      <c r="A12" s="7">
        <v>1.02</v>
      </c>
      <c r="B12" s="77" t="s">
        <v>41</v>
      </c>
      <c r="C12" s="25">
        <v>2</v>
      </c>
      <c r="D12" s="8" t="s">
        <v>5</v>
      </c>
      <c r="E12" s="24"/>
      <c r="F12" s="9">
        <f>ROUND(E12*C12,2)</f>
        <v>0</v>
      </c>
      <c r="G12" s="26"/>
    </row>
    <row r="13" spans="1:7" ht="15.75" customHeight="1">
      <c r="A13" s="7">
        <v>1.03</v>
      </c>
      <c r="B13" s="77" t="s">
        <v>28</v>
      </c>
      <c r="C13" s="25">
        <v>1</v>
      </c>
      <c r="D13" s="8" t="s">
        <v>5</v>
      </c>
      <c r="E13" s="24"/>
      <c r="F13" s="9">
        <f>ROUND(E13*C13,2)</f>
        <v>0</v>
      </c>
      <c r="G13" s="26"/>
    </row>
    <row r="14" spans="1:7" ht="34.5" customHeight="1">
      <c r="A14" s="7">
        <v>1.04</v>
      </c>
      <c r="B14" s="90" t="s">
        <v>53</v>
      </c>
      <c r="C14" s="134">
        <v>15</v>
      </c>
      <c r="D14" s="131" t="s">
        <v>27</v>
      </c>
      <c r="E14" s="135"/>
      <c r="F14" s="136">
        <f t="shared" ref="F14:F20" si="0">ROUND(E14*C14,2)</f>
        <v>0</v>
      </c>
      <c r="G14" s="26"/>
    </row>
    <row r="15" spans="1:7" ht="27.75" customHeight="1">
      <c r="A15" s="7">
        <v>1.05</v>
      </c>
      <c r="B15" s="133" t="s">
        <v>42</v>
      </c>
      <c r="C15" s="134">
        <v>10.1656</v>
      </c>
      <c r="D15" s="131" t="s">
        <v>4</v>
      </c>
      <c r="E15" s="135"/>
      <c r="F15" s="136">
        <f t="shared" si="0"/>
        <v>0</v>
      </c>
      <c r="G15" s="26"/>
    </row>
    <row r="16" spans="1:7" ht="37.5" customHeight="1">
      <c r="A16" s="7">
        <v>1.06</v>
      </c>
      <c r="B16" s="90" t="s">
        <v>44</v>
      </c>
      <c r="C16" s="134">
        <v>28.562999999999999</v>
      </c>
      <c r="D16" s="131" t="s">
        <v>4</v>
      </c>
      <c r="E16" s="135"/>
      <c r="F16" s="136">
        <f t="shared" si="0"/>
        <v>0</v>
      </c>
      <c r="G16" s="26"/>
    </row>
    <row r="17" spans="1:7" ht="37.5" customHeight="1">
      <c r="A17" s="7">
        <v>1.07</v>
      </c>
      <c r="B17" s="90" t="s">
        <v>43</v>
      </c>
      <c r="C17" s="134">
        <v>20.265599999999999</v>
      </c>
      <c r="D17" s="131" t="s">
        <v>4</v>
      </c>
      <c r="E17" s="135"/>
      <c r="F17" s="136">
        <f t="shared" si="0"/>
        <v>0</v>
      </c>
      <c r="G17" s="26"/>
    </row>
    <row r="18" spans="1:7" ht="44.25" customHeight="1">
      <c r="A18" s="7">
        <v>1.08</v>
      </c>
      <c r="B18" s="90" t="s">
        <v>54</v>
      </c>
      <c r="C18" s="134">
        <v>3.25</v>
      </c>
      <c r="D18" s="131" t="s">
        <v>4</v>
      </c>
      <c r="E18" s="135"/>
      <c r="F18" s="136">
        <f t="shared" si="0"/>
        <v>0</v>
      </c>
      <c r="G18" s="26"/>
    </row>
    <row r="19" spans="1:7" ht="37.5" customHeight="1">
      <c r="A19" s="7">
        <v>1.0900000000000001</v>
      </c>
      <c r="B19" s="90" t="s">
        <v>55</v>
      </c>
      <c r="C19" s="134">
        <v>1</v>
      </c>
      <c r="D19" s="131" t="s">
        <v>5</v>
      </c>
      <c r="E19" s="135"/>
      <c r="F19" s="136">
        <f t="shared" si="0"/>
        <v>0</v>
      </c>
      <c r="G19" s="26"/>
    </row>
    <row r="20" spans="1:7" ht="41.25" customHeight="1">
      <c r="A20" s="7">
        <v>1.1000000000000001</v>
      </c>
      <c r="B20" s="90" t="s">
        <v>56</v>
      </c>
      <c r="C20" s="134">
        <v>1</v>
      </c>
      <c r="D20" s="131" t="s">
        <v>5</v>
      </c>
      <c r="E20" s="135"/>
      <c r="F20" s="136">
        <f t="shared" si="0"/>
        <v>0</v>
      </c>
      <c r="G20" s="26"/>
    </row>
    <row r="21" spans="1:7" ht="34.5" customHeight="1">
      <c r="A21" s="7">
        <v>1.1100000000000001</v>
      </c>
      <c r="B21" s="90" t="s">
        <v>77</v>
      </c>
      <c r="C21" s="134">
        <v>32</v>
      </c>
      <c r="D21" s="131" t="s">
        <v>67</v>
      </c>
      <c r="E21" s="135"/>
      <c r="F21" s="136">
        <f>+C21*E21</f>
        <v>0</v>
      </c>
      <c r="G21" s="26"/>
    </row>
    <row r="22" spans="1:7" ht="53.25" customHeight="1">
      <c r="A22" s="7">
        <v>1.1200000000000001</v>
      </c>
      <c r="B22" s="132" t="s">
        <v>81</v>
      </c>
      <c r="C22" s="134">
        <v>1</v>
      </c>
      <c r="D22" s="131" t="s">
        <v>51</v>
      </c>
      <c r="E22" s="135"/>
      <c r="F22" s="9"/>
      <c r="G22" s="27"/>
    </row>
    <row r="23" spans="1:7" ht="23.25" customHeight="1">
      <c r="A23" s="7"/>
      <c r="B23" s="77"/>
      <c r="C23" s="25"/>
      <c r="D23" s="8"/>
      <c r="E23" s="24"/>
      <c r="F23" s="9"/>
      <c r="G23" s="27"/>
    </row>
    <row r="24" spans="1:7" s="10" customFormat="1">
      <c r="A24" s="83">
        <v>2</v>
      </c>
      <c r="B24" s="84" t="s">
        <v>82</v>
      </c>
      <c r="C24" s="85"/>
      <c r="D24" s="86"/>
      <c r="E24" s="87"/>
      <c r="F24" s="88"/>
      <c r="G24" s="89">
        <f>ROUND((SUM(F25:F30)),2)</f>
        <v>0</v>
      </c>
    </row>
    <row r="25" spans="1:7" ht="41.25" customHeight="1">
      <c r="A25" s="127">
        <v>2.0099999999999998</v>
      </c>
      <c r="B25" s="90" t="s">
        <v>57</v>
      </c>
      <c r="C25" s="134">
        <v>1</v>
      </c>
      <c r="D25" s="131" t="s">
        <v>5</v>
      </c>
      <c r="E25" s="135"/>
      <c r="F25" s="136">
        <f>ROUND(E25*C25,2)</f>
        <v>0</v>
      </c>
      <c r="G25" s="138"/>
    </row>
    <row r="26" spans="1:7" ht="61.5" customHeight="1">
      <c r="A26" s="127">
        <v>2.0199999999999996</v>
      </c>
      <c r="B26" s="122" t="s">
        <v>58</v>
      </c>
      <c r="C26" s="134">
        <v>12</v>
      </c>
      <c r="D26" s="131" t="s">
        <v>5</v>
      </c>
      <c r="E26" s="135"/>
      <c r="F26" s="136">
        <f>ROUND(E26*C26,2)</f>
        <v>0</v>
      </c>
      <c r="G26" s="138"/>
    </row>
    <row r="27" spans="1:7" ht="63" customHeight="1">
      <c r="A27" s="127">
        <v>2.0299999999999994</v>
      </c>
      <c r="B27" s="122" t="s">
        <v>59</v>
      </c>
      <c r="C27" s="134">
        <v>3</v>
      </c>
      <c r="D27" s="131" t="s">
        <v>5</v>
      </c>
      <c r="E27" s="135"/>
      <c r="F27" s="136">
        <f>ROUND(E27*C27,2)</f>
        <v>0</v>
      </c>
      <c r="G27" s="138"/>
    </row>
    <row r="28" spans="1:7" ht="26.25" customHeight="1">
      <c r="A28" s="127">
        <v>2.0399999999999991</v>
      </c>
      <c r="B28" s="132" t="s">
        <v>29</v>
      </c>
      <c r="C28" s="134">
        <v>1</v>
      </c>
      <c r="D28" s="131" t="s">
        <v>5</v>
      </c>
      <c r="E28" s="135"/>
      <c r="F28" s="136">
        <f>ROUND(E28*C28,2)</f>
        <v>0</v>
      </c>
      <c r="G28" s="137"/>
    </row>
    <row r="29" spans="1:7" ht="24" customHeight="1">
      <c r="A29" s="127">
        <v>2.0499999999999989</v>
      </c>
      <c r="B29" s="132" t="s">
        <v>61</v>
      </c>
      <c r="C29" s="134">
        <v>3</v>
      </c>
      <c r="D29" s="131" t="s">
        <v>51</v>
      </c>
      <c r="E29" s="135"/>
      <c r="F29" s="136">
        <f>ROUND(E29*C29,2)</f>
        <v>0</v>
      </c>
      <c r="G29" s="137"/>
    </row>
    <row r="30" spans="1:7" ht="15.75" customHeight="1">
      <c r="A30" s="7"/>
      <c r="B30" s="108"/>
      <c r="C30" s="25"/>
      <c r="D30" s="8"/>
      <c r="E30" s="24"/>
      <c r="F30" s="9"/>
      <c r="G30" s="27"/>
    </row>
    <row r="31" spans="1:7" ht="18.75" customHeight="1">
      <c r="A31" s="110"/>
      <c r="B31" s="144" t="s">
        <v>69</v>
      </c>
      <c r="C31" s="110"/>
      <c r="D31" s="29"/>
      <c r="E31" s="123"/>
      <c r="F31" s="124"/>
      <c r="G31" s="125"/>
    </row>
    <row r="32" spans="1:7" ht="18" customHeight="1">
      <c r="A32" s="83">
        <v>3</v>
      </c>
      <c r="B32" s="84" t="s">
        <v>83</v>
      </c>
      <c r="C32" s="85"/>
      <c r="D32" s="86"/>
      <c r="E32" s="87"/>
      <c r="F32" s="88"/>
      <c r="G32" s="89">
        <f>ROUND((SUM(F33:F47)),2)</f>
        <v>0</v>
      </c>
    </row>
    <row r="33" spans="1:7">
      <c r="A33" s="7">
        <v>3.01</v>
      </c>
      <c r="B33" s="108" t="s">
        <v>62</v>
      </c>
      <c r="C33" s="25">
        <v>23.6</v>
      </c>
      <c r="D33" s="8" t="s">
        <v>4</v>
      </c>
      <c r="E33" s="24"/>
      <c r="F33" s="9">
        <f t="shared" ref="F33:F38" si="1">ROUND(E33*C33,2)</f>
        <v>0</v>
      </c>
      <c r="G33" s="26"/>
    </row>
    <row r="34" spans="1:7">
      <c r="A34" s="7">
        <v>3.0199999999999996</v>
      </c>
      <c r="B34" s="126" t="s">
        <v>45</v>
      </c>
      <c r="C34" s="25">
        <v>26.03</v>
      </c>
      <c r="D34" s="8" t="s">
        <v>4</v>
      </c>
      <c r="E34" s="24"/>
      <c r="F34" s="9">
        <f t="shared" si="1"/>
        <v>0</v>
      </c>
      <c r="G34" s="26"/>
    </row>
    <row r="35" spans="1:7" ht="25.5">
      <c r="A35" s="7">
        <v>3.0299999999999994</v>
      </c>
      <c r="B35" s="77" t="s">
        <v>63</v>
      </c>
      <c r="C35" s="25">
        <v>1</v>
      </c>
      <c r="D35" s="8" t="s">
        <v>5</v>
      </c>
      <c r="E35" s="24"/>
      <c r="F35" s="9">
        <f t="shared" si="1"/>
        <v>0</v>
      </c>
      <c r="G35" s="26"/>
    </row>
    <row r="36" spans="1:7" ht="30" customHeight="1">
      <c r="A36" s="7">
        <v>3.0399999999999991</v>
      </c>
      <c r="B36" s="77" t="s">
        <v>64</v>
      </c>
      <c r="C36" s="25">
        <v>1</v>
      </c>
      <c r="D36" s="8" t="s">
        <v>5</v>
      </c>
      <c r="E36" s="24"/>
      <c r="F36" s="9">
        <f t="shared" si="1"/>
        <v>0</v>
      </c>
      <c r="G36" s="26"/>
    </row>
    <row r="37" spans="1:7" ht="18.75" customHeight="1">
      <c r="A37" s="7">
        <v>3.0499999999999989</v>
      </c>
      <c r="B37" s="77" t="s">
        <v>46</v>
      </c>
      <c r="C37" s="25">
        <v>2</v>
      </c>
      <c r="D37" s="8" t="s">
        <v>5</v>
      </c>
      <c r="E37" s="24"/>
      <c r="F37" s="9">
        <f t="shared" si="1"/>
        <v>0</v>
      </c>
      <c r="G37" s="26"/>
    </row>
    <row r="38" spans="1:7" ht="16.5" customHeight="1">
      <c r="A38" s="7">
        <v>3.0599999999999987</v>
      </c>
      <c r="B38" s="77" t="s">
        <v>28</v>
      </c>
      <c r="C38" s="25">
        <v>1</v>
      </c>
      <c r="D38" s="8" t="s">
        <v>5</v>
      </c>
      <c r="E38" s="24"/>
      <c r="F38" s="9">
        <f t="shared" si="1"/>
        <v>0</v>
      </c>
      <c r="G38" s="26"/>
    </row>
    <row r="39" spans="1:7" ht="44.25" customHeight="1">
      <c r="A39" s="7">
        <v>3.0699999999999985</v>
      </c>
      <c r="B39" s="90" t="s">
        <v>68</v>
      </c>
      <c r="C39" s="134">
        <v>128.31</v>
      </c>
      <c r="D39" s="131" t="s">
        <v>4</v>
      </c>
      <c r="E39" s="135"/>
      <c r="F39" s="136">
        <f t="shared" ref="F39:F46" si="2">ROUND(E39*C39,2)</f>
        <v>0</v>
      </c>
      <c r="G39" s="26"/>
    </row>
    <row r="40" spans="1:7" ht="44.25" customHeight="1">
      <c r="A40" s="7">
        <v>3.0799999999999983</v>
      </c>
      <c r="B40" s="90" t="s">
        <v>72</v>
      </c>
      <c r="C40" s="134">
        <v>5.26</v>
      </c>
      <c r="D40" s="131" t="s">
        <v>67</v>
      </c>
      <c r="E40" s="135"/>
      <c r="F40" s="136">
        <f t="shared" si="2"/>
        <v>0</v>
      </c>
      <c r="G40" s="26"/>
    </row>
    <row r="41" spans="1:7" ht="33.75" customHeight="1">
      <c r="A41" s="7">
        <v>3.0899999999999981</v>
      </c>
      <c r="B41" s="133" t="s">
        <v>47</v>
      </c>
      <c r="C41" s="134">
        <v>1.05</v>
      </c>
      <c r="D41" s="131" t="s">
        <v>4</v>
      </c>
      <c r="E41" s="135"/>
      <c r="F41" s="136">
        <f t="shared" si="2"/>
        <v>0</v>
      </c>
      <c r="G41" s="26"/>
    </row>
    <row r="42" spans="1:7" ht="27.75" customHeight="1">
      <c r="A42" s="7">
        <v>3.0999999999999979</v>
      </c>
      <c r="B42" s="132" t="s">
        <v>70</v>
      </c>
      <c r="C42" s="134">
        <v>50</v>
      </c>
      <c r="D42" s="131" t="s">
        <v>4</v>
      </c>
      <c r="E42" s="135"/>
      <c r="F42" s="136">
        <f>+C42*E42</f>
        <v>0</v>
      </c>
      <c r="G42" s="26"/>
    </row>
    <row r="43" spans="1:7" ht="21" customHeight="1">
      <c r="A43" s="7">
        <v>3.1099999999999977</v>
      </c>
      <c r="B43" s="132" t="s">
        <v>60</v>
      </c>
      <c r="C43" s="134">
        <v>3</v>
      </c>
      <c r="D43" s="131" t="s">
        <v>27</v>
      </c>
      <c r="E43" s="135"/>
      <c r="F43" s="136">
        <f t="shared" si="2"/>
        <v>0</v>
      </c>
      <c r="G43" s="26"/>
    </row>
    <row r="44" spans="1:7" ht="17.25" customHeight="1">
      <c r="A44" s="7">
        <v>3.1199999999999974</v>
      </c>
      <c r="B44" s="132" t="s">
        <v>29</v>
      </c>
      <c r="C44" s="134">
        <v>1</v>
      </c>
      <c r="D44" s="131" t="s">
        <v>5</v>
      </c>
      <c r="E44" s="135"/>
      <c r="F44" s="136">
        <f t="shared" si="2"/>
        <v>0</v>
      </c>
      <c r="G44" s="26"/>
    </row>
    <row r="45" spans="1:7" ht="21.75" customHeight="1">
      <c r="A45" s="7">
        <v>3.1299999999999972</v>
      </c>
      <c r="B45" s="132" t="s">
        <v>48</v>
      </c>
      <c r="C45" s="134">
        <v>10</v>
      </c>
      <c r="D45" s="131" t="s">
        <v>5</v>
      </c>
      <c r="E45" s="135"/>
      <c r="F45" s="136">
        <f t="shared" si="2"/>
        <v>0</v>
      </c>
      <c r="G45" s="26"/>
    </row>
    <row r="46" spans="1:7" ht="21.75" customHeight="1">
      <c r="A46" s="7">
        <v>3.139999999999997</v>
      </c>
      <c r="B46" s="132" t="s">
        <v>71</v>
      </c>
      <c r="C46" s="134">
        <v>10</v>
      </c>
      <c r="D46" s="131" t="s">
        <v>51</v>
      </c>
      <c r="E46" s="135"/>
      <c r="F46" s="136">
        <f t="shared" si="2"/>
        <v>0</v>
      </c>
      <c r="G46" s="26"/>
    </row>
    <row r="47" spans="1:7" ht="38.25" customHeight="1">
      <c r="A47" s="7">
        <v>3.1499999999999968</v>
      </c>
      <c r="B47" s="77" t="s">
        <v>78</v>
      </c>
      <c r="C47" s="25">
        <v>1</v>
      </c>
      <c r="D47" s="8" t="s">
        <v>3</v>
      </c>
      <c r="E47" s="24"/>
      <c r="F47" s="9">
        <f>+C47*E47</f>
        <v>0</v>
      </c>
      <c r="G47" s="27"/>
    </row>
    <row r="48" spans="1:7" ht="20.25" customHeight="1">
      <c r="A48" s="7"/>
      <c r="B48" s="77"/>
      <c r="C48" s="25"/>
      <c r="D48" s="8"/>
      <c r="E48" s="24"/>
      <c r="F48" s="9"/>
      <c r="G48" s="27"/>
    </row>
    <row r="49" spans="1:7" ht="15.75" customHeight="1">
      <c r="A49" s="83">
        <v>4</v>
      </c>
      <c r="B49" s="84" t="s">
        <v>82</v>
      </c>
      <c r="C49" s="85"/>
      <c r="D49" s="86"/>
      <c r="E49" s="87"/>
      <c r="F49" s="88"/>
      <c r="G49" s="89">
        <f>ROUND((SUM(F50:F55)),2)</f>
        <v>0</v>
      </c>
    </row>
    <row r="50" spans="1:7" ht="33.75" customHeight="1">
      <c r="A50" s="127">
        <v>4.01</v>
      </c>
      <c r="B50" s="90" t="s">
        <v>49</v>
      </c>
      <c r="C50" s="134">
        <v>1</v>
      </c>
      <c r="D50" s="131" t="s">
        <v>5</v>
      </c>
      <c r="E50" s="135"/>
      <c r="F50" s="136">
        <f>ROUND(E50*C50,2)</f>
        <v>0</v>
      </c>
      <c r="G50" s="26"/>
    </row>
    <row r="51" spans="1:7" ht="54.75" customHeight="1">
      <c r="A51" s="127">
        <v>4.0199999999999996</v>
      </c>
      <c r="B51" s="132" t="s">
        <v>76</v>
      </c>
      <c r="C51" s="134">
        <v>5</v>
      </c>
      <c r="D51" s="131" t="s">
        <v>5</v>
      </c>
      <c r="E51" s="135"/>
      <c r="F51" s="136">
        <f>ROUND(E51*C51,2)</f>
        <v>0</v>
      </c>
      <c r="G51" s="26"/>
    </row>
    <row r="52" spans="1:7" ht="54.75" customHeight="1">
      <c r="A52" s="127">
        <v>4.0299999999999994</v>
      </c>
      <c r="B52" s="132" t="s">
        <v>75</v>
      </c>
      <c r="C52" s="134">
        <v>3</v>
      </c>
      <c r="D52" s="131" t="s">
        <v>5</v>
      </c>
      <c r="E52" s="135"/>
      <c r="F52" s="136">
        <f>ROUND(E52*C52,2)</f>
        <v>0</v>
      </c>
      <c r="G52" s="26"/>
    </row>
    <row r="53" spans="1:7" ht="48" customHeight="1">
      <c r="A53" s="127">
        <v>4.0399999999999991</v>
      </c>
      <c r="B53" s="132" t="s">
        <v>50</v>
      </c>
      <c r="C53" s="134">
        <v>5</v>
      </c>
      <c r="D53" s="131" t="s">
        <v>5</v>
      </c>
      <c r="E53" s="135"/>
      <c r="F53" s="136">
        <f>ROUND(E53*C53,2)</f>
        <v>0</v>
      </c>
      <c r="G53" s="26"/>
    </row>
    <row r="54" spans="1:7" ht="55.5" customHeight="1">
      <c r="A54" s="127">
        <v>4.0499999999999989</v>
      </c>
      <c r="B54" s="132" t="s">
        <v>73</v>
      </c>
      <c r="C54" s="134">
        <v>18</v>
      </c>
      <c r="D54" s="131" t="s">
        <v>51</v>
      </c>
      <c r="E54" s="135"/>
      <c r="F54" s="136">
        <f>ROUND(E54*C54,2)</f>
        <v>0</v>
      </c>
      <c r="G54" s="26"/>
    </row>
    <row r="55" spans="1:7" ht="49.5" customHeight="1">
      <c r="A55" s="127">
        <v>4.0599999999999987</v>
      </c>
      <c r="B55" s="132" t="s">
        <v>84</v>
      </c>
      <c r="C55" s="134">
        <v>3</v>
      </c>
      <c r="D55" s="131" t="s">
        <v>67</v>
      </c>
      <c r="E55" s="135"/>
      <c r="F55" s="136">
        <f>+C55*E55</f>
        <v>0</v>
      </c>
      <c r="G55" s="138"/>
    </row>
    <row r="56" spans="1:7" ht="16.5" customHeight="1">
      <c r="A56" s="127"/>
      <c r="B56" s="132"/>
      <c r="C56" s="134"/>
      <c r="D56" s="131"/>
      <c r="E56" s="135"/>
      <c r="F56" s="136"/>
      <c r="G56" s="138"/>
    </row>
    <row r="57" spans="1:7" ht="24" customHeight="1">
      <c r="A57" s="128">
        <v>5</v>
      </c>
      <c r="B57" s="140" t="s">
        <v>87</v>
      </c>
      <c r="C57" s="139"/>
      <c r="D57" s="141"/>
      <c r="E57" s="142"/>
      <c r="F57" s="129"/>
      <c r="G57" s="130">
        <f>SUM(F58:F59)</f>
        <v>0</v>
      </c>
    </row>
    <row r="58" spans="1:7" ht="30.75" customHeight="1">
      <c r="A58" s="127">
        <v>5.01</v>
      </c>
      <c r="B58" s="132" t="s">
        <v>85</v>
      </c>
      <c r="C58" s="134">
        <v>1</v>
      </c>
      <c r="D58" s="131" t="s">
        <v>51</v>
      </c>
      <c r="E58" s="24"/>
      <c r="F58" s="9">
        <f>+C58*E58</f>
        <v>0</v>
      </c>
      <c r="G58" s="26"/>
    </row>
    <row r="59" spans="1:7" ht="36.75" customHeight="1">
      <c r="A59" s="127">
        <v>5.0199999999999996</v>
      </c>
      <c r="B59" s="132" t="s">
        <v>86</v>
      </c>
      <c r="C59" s="134">
        <v>1</v>
      </c>
      <c r="D59" s="131" t="s">
        <v>51</v>
      </c>
      <c r="E59" s="24"/>
      <c r="F59" s="9">
        <f>+C59*E59</f>
        <v>0</v>
      </c>
      <c r="G59" s="26"/>
    </row>
    <row r="60" spans="1:7" ht="44.25" customHeight="1">
      <c r="A60" s="127">
        <v>5.03</v>
      </c>
      <c r="B60" s="132" t="s">
        <v>89</v>
      </c>
      <c r="C60" s="134">
        <v>72.36</v>
      </c>
      <c r="D60" s="131" t="s">
        <v>88</v>
      </c>
      <c r="E60" s="24"/>
      <c r="F60" s="9">
        <f>+C60*E60</f>
        <v>0</v>
      </c>
      <c r="G60" s="26"/>
    </row>
    <row r="61" spans="1:7" ht="20.25" customHeight="1">
      <c r="A61" s="127"/>
      <c r="B61" s="108"/>
      <c r="C61" s="25"/>
      <c r="D61" s="131"/>
      <c r="E61" s="24"/>
      <c r="F61" s="9"/>
      <c r="G61" s="26"/>
    </row>
    <row r="62" spans="1:7" s="10" customFormat="1" ht="18" customHeight="1">
      <c r="A62" s="109">
        <v>6</v>
      </c>
      <c r="B62" s="117" t="s">
        <v>26</v>
      </c>
      <c r="C62" s="85"/>
      <c r="D62" s="85"/>
      <c r="E62" s="85"/>
      <c r="F62" s="85"/>
      <c r="G62" s="89">
        <f>ROUND((SUM(F63:F64)),2)</f>
        <v>0</v>
      </c>
    </row>
    <row r="63" spans="1:7" s="10" customFormat="1" ht="19.5" customHeight="1">
      <c r="A63" s="7">
        <v>10.01</v>
      </c>
      <c r="B63" s="108" t="s">
        <v>26</v>
      </c>
      <c r="C63" s="7">
        <v>1</v>
      </c>
      <c r="D63" s="8" t="s">
        <v>5</v>
      </c>
      <c r="E63" s="24"/>
      <c r="F63" s="9">
        <f t="shared" ref="F63:F64" si="3">ROUND(E63*C63,2)</f>
        <v>0</v>
      </c>
      <c r="G63" s="27"/>
    </row>
    <row r="64" spans="1:7" s="10" customFormat="1" ht="20.25" customHeight="1">
      <c r="A64" s="7">
        <v>10.02</v>
      </c>
      <c r="B64" s="108" t="s">
        <v>30</v>
      </c>
      <c r="C64" s="7">
        <v>1</v>
      </c>
      <c r="D64" s="8" t="s">
        <v>5</v>
      </c>
      <c r="E64" s="24"/>
      <c r="F64" s="9">
        <f t="shared" si="3"/>
        <v>0</v>
      </c>
      <c r="G64" s="27"/>
    </row>
    <row r="65" spans="1:7">
      <c r="A65" s="21"/>
      <c r="B65" s="108"/>
      <c r="C65" s="8"/>
      <c r="D65" s="7"/>
      <c r="E65" s="24"/>
      <c r="F65" s="9"/>
      <c r="G65" s="26"/>
    </row>
    <row r="66" spans="1:7" ht="15" customHeight="1">
      <c r="A66" s="74">
        <v>7</v>
      </c>
      <c r="B66" s="28" t="s">
        <v>33</v>
      </c>
      <c r="C66" s="29"/>
      <c r="D66" s="110"/>
      <c r="E66" s="111"/>
      <c r="F66" s="112"/>
      <c r="G66" s="30">
        <f>ROUND((SUM(G10:G64)),2)</f>
        <v>0</v>
      </c>
    </row>
    <row r="67" spans="1:7">
      <c r="A67" s="73"/>
      <c r="B67" s="1"/>
      <c r="C67" s="8"/>
      <c r="D67" s="7"/>
      <c r="E67" s="31"/>
      <c r="F67" s="32"/>
      <c r="G67" s="33"/>
    </row>
    <row r="68" spans="1:7">
      <c r="A68" s="72">
        <f>+A66+0.01</f>
        <v>7.01</v>
      </c>
      <c r="B68" s="113" t="s">
        <v>34</v>
      </c>
      <c r="C68" s="113"/>
      <c r="D68" s="113"/>
      <c r="E68" s="114"/>
      <c r="F68" s="114"/>
      <c r="G68" s="33"/>
    </row>
    <row r="69" spans="1:7">
      <c r="A69" s="72">
        <f>+A68+0.01</f>
        <v>7.02</v>
      </c>
      <c r="B69" s="34" t="s">
        <v>35</v>
      </c>
      <c r="C69" s="115"/>
      <c r="D69" s="40"/>
      <c r="E69" s="4">
        <v>0.1</v>
      </c>
      <c r="F69" s="9">
        <f>ROUND(E69*G66,2)</f>
        <v>0</v>
      </c>
      <c r="G69" s="33"/>
    </row>
    <row r="70" spans="1:7">
      <c r="A70" s="72">
        <f t="shared" ref="A70:A71" si="4">+A68+0.01</f>
        <v>7.02</v>
      </c>
      <c r="B70" s="34" t="s">
        <v>36</v>
      </c>
      <c r="C70" s="39"/>
      <c r="D70" s="40"/>
      <c r="E70" s="4">
        <v>0.03</v>
      </c>
      <c r="F70" s="9">
        <f>ROUND(E70*G66,2)</f>
        <v>0</v>
      </c>
      <c r="G70" s="33"/>
    </row>
    <row r="71" spans="1:7">
      <c r="A71" s="72">
        <f t="shared" si="4"/>
        <v>7.0299999999999994</v>
      </c>
      <c r="B71" s="34" t="s">
        <v>32</v>
      </c>
      <c r="C71" s="39"/>
      <c r="D71" s="40"/>
      <c r="E71" s="4">
        <v>2.5000000000000001E-2</v>
      </c>
      <c r="F71" s="9">
        <f>ROUND(E71*G66,2)</f>
        <v>0</v>
      </c>
      <c r="G71" s="33"/>
    </row>
    <row r="72" spans="1:7">
      <c r="A72" s="72"/>
      <c r="B72" s="34"/>
      <c r="C72" s="39"/>
      <c r="D72" s="40"/>
      <c r="E72" s="4"/>
      <c r="F72" s="6"/>
      <c r="G72" s="33"/>
    </row>
    <row r="73" spans="1:7">
      <c r="A73" s="75"/>
      <c r="B73" s="35" t="s">
        <v>37</v>
      </c>
      <c r="C73" s="36"/>
      <c r="D73" s="37"/>
      <c r="E73" s="5"/>
      <c r="F73" s="116"/>
      <c r="G73" s="30">
        <f>ROUND((SUM(F69:F71)),2)</f>
        <v>0</v>
      </c>
    </row>
    <row r="74" spans="1:7">
      <c r="A74" s="72"/>
      <c r="B74" s="34"/>
      <c r="C74" s="39"/>
      <c r="D74" s="40"/>
      <c r="E74" s="4"/>
      <c r="F74" s="6"/>
      <c r="G74" s="33"/>
    </row>
    <row r="75" spans="1:7">
      <c r="A75" s="75"/>
      <c r="B75" s="35" t="s">
        <v>38</v>
      </c>
      <c r="C75" s="36"/>
      <c r="D75" s="37"/>
      <c r="E75" s="5"/>
      <c r="F75" s="116"/>
      <c r="G75" s="30">
        <f>+G73+G66</f>
        <v>0</v>
      </c>
    </row>
    <row r="76" spans="1:7">
      <c r="A76" s="72"/>
      <c r="B76" s="38"/>
      <c r="C76" s="39"/>
      <c r="D76" s="40"/>
      <c r="E76" s="4"/>
      <c r="F76" s="6"/>
      <c r="G76" s="33"/>
    </row>
    <row r="77" spans="1:7">
      <c r="A77" s="75">
        <v>8</v>
      </c>
      <c r="B77" s="35" t="s">
        <v>11</v>
      </c>
      <c r="C77" s="36"/>
      <c r="D77" s="37"/>
      <c r="E77" s="5">
        <v>0.1</v>
      </c>
      <c r="F77" s="41"/>
      <c r="G77" s="30">
        <f>ROUND((+G75*E77),2)</f>
        <v>0</v>
      </c>
    </row>
    <row r="78" spans="1:7">
      <c r="A78" s="72"/>
      <c r="B78" s="34"/>
      <c r="C78" s="39"/>
      <c r="D78" s="40"/>
      <c r="E78" s="4"/>
      <c r="F78" s="6"/>
      <c r="G78" s="33"/>
    </row>
    <row r="79" spans="1:7">
      <c r="A79" s="72">
        <f>+A77+0.01</f>
        <v>8.01</v>
      </c>
      <c r="B79" s="34" t="s">
        <v>12</v>
      </c>
      <c r="C79" s="39"/>
      <c r="D79" s="40"/>
      <c r="E79" s="4">
        <v>4.4999999999999998E-2</v>
      </c>
      <c r="F79" s="9">
        <f>ROUND(E79*G66,2)</f>
        <v>0</v>
      </c>
      <c r="G79" s="33"/>
    </row>
    <row r="80" spans="1:7">
      <c r="A80" s="72">
        <f>+A79+0.01</f>
        <v>8.02</v>
      </c>
      <c r="B80" s="34" t="s">
        <v>13</v>
      </c>
      <c r="C80" s="39"/>
      <c r="D80" s="40"/>
      <c r="E80" s="4">
        <v>1E-3</v>
      </c>
      <c r="F80" s="9">
        <f>ROUND(E80*G66,2)</f>
        <v>0</v>
      </c>
      <c r="G80" s="33"/>
    </row>
    <row r="81" spans="1:7">
      <c r="A81" s="72">
        <f>+A80+0.01</f>
        <v>8.0299999999999994</v>
      </c>
      <c r="B81" s="34" t="s">
        <v>14</v>
      </c>
      <c r="C81" s="39"/>
      <c r="D81" s="71"/>
      <c r="E81" s="4">
        <v>0.01</v>
      </c>
      <c r="F81" s="9">
        <f>ROUND(E81*G66,2)</f>
        <v>0</v>
      </c>
      <c r="G81" s="33"/>
    </row>
    <row r="82" spans="1:7">
      <c r="A82" s="72">
        <f>+A81+0.01</f>
        <v>8.0399999999999991</v>
      </c>
      <c r="B82" s="34" t="s">
        <v>15</v>
      </c>
      <c r="C82" s="39"/>
      <c r="D82" s="40"/>
      <c r="E82" s="4">
        <v>0.18</v>
      </c>
      <c r="F82" s="9">
        <f>ROUND(E82*G77,2)</f>
        <v>0</v>
      </c>
      <c r="G82" s="33"/>
    </row>
    <row r="83" spans="1:7">
      <c r="A83" s="72">
        <f>+A82+0.01</f>
        <v>8.0499999999999989</v>
      </c>
      <c r="B83" s="34" t="s">
        <v>22</v>
      </c>
      <c r="C83" s="8"/>
      <c r="D83" s="7"/>
      <c r="E83" s="54">
        <v>0.02</v>
      </c>
      <c r="F83" s="9">
        <f>ROUND(E83*G66,2)</f>
        <v>0</v>
      </c>
      <c r="G83" s="108"/>
    </row>
    <row r="84" spans="1:7">
      <c r="A84" s="73"/>
      <c r="B84" s="34"/>
      <c r="C84" s="39"/>
      <c r="D84" s="71"/>
      <c r="E84" s="6"/>
      <c r="F84" s="6"/>
      <c r="G84" s="33"/>
    </row>
    <row r="85" spans="1:7">
      <c r="A85" s="74"/>
      <c r="B85" s="42" t="s">
        <v>16</v>
      </c>
      <c r="C85" s="3"/>
      <c r="D85" s="3"/>
      <c r="E85" s="43"/>
      <c r="F85" s="44"/>
      <c r="G85" s="30">
        <f>ROUND(SUM(F79:F83),2)</f>
        <v>0</v>
      </c>
    </row>
    <row r="86" spans="1:7">
      <c r="A86" s="73"/>
      <c r="B86" s="108"/>
      <c r="C86" s="8"/>
      <c r="D86" s="7"/>
      <c r="E86" s="31"/>
      <c r="F86" s="45"/>
      <c r="G86" s="27"/>
    </row>
    <row r="87" spans="1:7">
      <c r="A87" s="74"/>
      <c r="B87" s="20" t="s">
        <v>17</v>
      </c>
      <c r="C87" s="19"/>
      <c r="D87" s="18"/>
      <c r="E87" s="46"/>
      <c r="F87" s="47"/>
      <c r="G87" s="30">
        <f>+G85+G73</f>
        <v>0</v>
      </c>
    </row>
    <row r="88" spans="1:7">
      <c r="A88" s="73"/>
      <c r="B88" s="23"/>
      <c r="C88" s="22"/>
      <c r="D88" s="21"/>
      <c r="E88" s="48"/>
      <c r="F88" s="32"/>
      <c r="G88" s="27"/>
    </row>
    <row r="89" spans="1:7" s="56" customFormat="1" ht="12.75" customHeight="1">
      <c r="A89" s="7">
        <v>9</v>
      </c>
      <c r="B89" s="1" t="s">
        <v>18</v>
      </c>
      <c r="C89" s="8"/>
      <c r="D89" s="12"/>
      <c r="E89" s="49">
        <v>0.05</v>
      </c>
      <c r="F89" s="45"/>
      <c r="G89" s="26">
        <f>ROUND((G66*E89),2)</f>
        <v>0</v>
      </c>
    </row>
    <row r="90" spans="1:7" s="56" customFormat="1" ht="12.75" customHeight="1">
      <c r="A90" s="21"/>
      <c r="B90" s="108"/>
      <c r="C90" s="8"/>
      <c r="D90" s="108"/>
      <c r="E90" s="31"/>
      <c r="F90" s="45"/>
      <c r="G90" s="23"/>
    </row>
    <row r="91" spans="1:7" s="56" customFormat="1" ht="12.75" customHeight="1">
      <c r="A91" s="18"/>
      <c r="B91" s="28" t="s">
        <v>19</v>
      </c>
      <c r="C91" s="29"/>
      <c r="D91" s="41"/>
      <c r="E91" s="50"/>
      <c r="F91" s="51"/>
      <c r="G91" s="52">
        <f>+G89+G87+G66</f>
        <v>0</v>
      </c>
    </row>
    <row r="92" spans="1:7" s="56" customFormat="1" ht="12.75" customHeight="1">
      <c r="A92" s="72"/>
      <c r="B92" s="38"/>
      <c r="C92" s="39"/>
      <c r="D92" s="40"/>
      <c r="E92" s="4"/>
      <c r="F92" s="6"/>
      <c r="G92" s="33"/>
    </row>
    <row r="93" spans="1:7" s="56" customFormat="1" ht="15.75" customHeight="1">
      <c r="A93" s="63"/>
      <c r="C93" s="57"/>
      <c r="E93" s="58"/>
      <c r="F93" s="59"/>
      <c r="G93" s="61"/>
    </row>
    <row r="94" spans="1:7" s="56" customFormat="1" ht="15" customHeight="1">
      <c r="A94" s="79" t="s">
        <v>74</v>
      </c>
      <c r="C94" s="57"/>
      <c r="D94" s="64" t="s">
        <v>20</v>
      </c>
      <c r="E94" s="58"/>
      <c r="F94" s="55" t="s">
        <v>20</v>
      </c>
      <c r="G94" s="60"/>
    </row>
    <row r="95" spans="1:7" s="56" customFormat="1">
      <c r="A95" s="80"/>
      <c r="C95" s="57"/>
      <c r="D95" s="65"/>
      <c r="E95" s="58"/>
      <c r="F95" s="59"/>
      <c r="G95" s="60"/>
    </row>
    <row r="96" spans="1:7" s="56" customFormat="1">
      <c r="A96" s="81" t="s">
        <v>23</v>
      </c>
      <c r="C96" s="57"/>
      <c r="D96" s="66" t="s">
        <v>0</v>
      </c>
      <c r="E96" s="67"/>
      <c r="F96" s="62" t="s">
        <v>24</v>
      </c>
      <c r="G96" s="60"/>
    </row>
    <row r="97" spans="1:7">
      <c r="A97" s="82" t="s">
        <v>66</v>
      </c>
      <c r="B97" s="56"/>
      <c r="C97" s="57"/>
      <c r="D97" s="68" t="s">
        <v>21</v>
      </c>
      <c r="E97" s="58"/>
      <c r="F97" s="76" t="s">
        <v>25</v>
      </c>
      <c r="G97" s="60"/>
    </row>
    <row r="98" spans="1:7">
      <c r="A98" s="78"/>
      <c r="B98" s="57"/>
      <c r="C98" s="57"/>
      <c r="D98" s="68" t="s">
        <v>65</v>
      </c>
      <c r="E98" s="58"/>
      <c r="F98" s="76" t="s">
        <v>65</v>
      </c>
      <c r="G98" s="60"/>
    </row>
    <row r="99" spans="1:7">
      <c r="A99" s="63"/>
      <c r="B99" s="56"/>
      <c r="C99" s="57"/>
      <c r="D99" s="69"/>
      <c r="E99" s="70"/>
      <c r="F99" s="56"/>
      <c r="G99" s="56"/>
    </row>
    <row r="100" spans="1:7">
      <c r="A100" s="57"/>
      <c r="B100" s="56"/>
      <c r="C100" s="56"/>
      <c r="D100" s="57"/>
      <c r="E100" s="65"/>
      <c r="F100" s="56"/>
      <c r="G100" s="56"/>
    </row>
    <row r="101" spans="1:7">
      <c r="A101" s="13"/>
      <c r="C101" s="12"/>
      <c r="D101" s="13"/>
      <c r="E101" s="53"/>
    </row>
    <row r="102" spans="1:7">
      <c r="A102" s="13"/>
      <c r="C102" s="12"/>
      <c r="D102" s="13"/>
      <c r="E102" s="53"/>
    </row>
    <row r="106" spans="1:7">
      <c r="A106" s="13"/>
      <c r="C106" s="12"/>
      <c r="D106" s="13"/>
      <c r="E106" s="53"/>
    </row>
    <row r="107" spans="1:7">
      <c r="A107" s="13"/>
      <c r="C107" s="12"/>
      <c r="D107" s="13"/>
      <c r="E107" s="53"/>
    </row>
    <row r="108" spans="1:7">
      <c r="A108" s="13"/>
      <c r="C108" s="12"/>
      <c r="D108" s="13"/>
      <c r="E108" s="53"/>
    </row>
    <row r="109" spans="1:7">
      <c r="A109" s="13"/>
      <c r="C109" s="12"/>
      <c r="D109" s="13"/>
      <c r="E109" s="53"/>
    </row>
    <row r="110" spans="1:7">
      <c r="A110" s="13"/>
      <c r="C110" s="12"/>
      <c r="D110" s="13"/>
      <c r="E110" s="53"/>
    </row>
    <row r="111" spans="1:7">
      <c r="A111" s="13"/>
      <c r="C111" s="12"/>
      <c r="D111" s="13"/>
      <c r="E111" s="53"/>
    </row>
    <row r="112" spans="1:7">
      <c r="A112" s="13"/>
      <c r="C112" s="12"/>
      <c r="D112" s="13"/>
      <c r="E112" s="53"/>
    </row>
    <row r="113" spans="1:5">
      <c r="A113" s="13"/>
      <c r="C113" s="12"/>
      <c r="D113" s="13"/>
      <c r="E113" s="53"/>
    </row>
    <row r="114" spans="1:5">
      <c r="A114" s="13"/>
      <c r="C114" s="12"/>
      <c r="D114" s="13"/>
      <c r="E114" s="53"/>
    </row>
    <row r="115" spans="1:5">
      <c r="A115" s="13"/>
      <c r="C115" s="12"/>
      <c r="D115" s="13"/>
      <c r="E115" s="53"/>
    </row>
    <row r="116" spans="1:5">
      <c r="A116" s="13"/>
      <c r="C116" s="12"/>
      <c r="D116" s="13"/>
      <c r="E116" s="53"/>
    </row>
    <row r="117" spans="1:5">
      <c r="A117" s="13"/>
      <c r="C117" s="12"/>
      <c r="D117" s="13"/>
      <c r="E117" s="53"/>
    </row>
    <row r="118" spans="1:5">
      <c r="A118" s="13"/>
      <c r="C118" s="12"/>
      <c r="D118" s="13"/>
      <c r="E118" s="53"/>
    </row>
    <row r="119" spans="1:5">
      <c r="A119" s="13"/>
      <c r="C119" s="12"/>
      <c r="D119" s="13"/>
      <c r="E119" s="53"/>
    </row>
    <row r="120" spans="1:5">
      <c r="A120" s="13"/>
      <c r="C120" s="12"/>
      <c r="D120" s="13"/>
      <c r="E120" s="53"/>
    </row>
    <row r="121" spans="1:5">
      <c r="A121" s="13"/>
      <c r="C121" s="12"/>
      <c r="D121" s="13"/>
      <c r="E121" s="53"/>
    </row>
    <row r="122" spans="1:5">
      <c r="A122" s="13"/>
      <c r="C122" s="12"/>
      <c r="D122" s="13"/>
      <c r="E122" s="53"/>
    </row>
    <row r="123" spans="1:5">
      <c r="A123" s="13"/>
      <c r="C123" s="12"/>
      <c r="D123" s="13"/>
      <c r="E123" s="53"/>
    </row>
    <row r="124" spans="1:5">
      <c r="A124" s="13"/>
      <c r="C124" s="12"/>
      <c r="D124" s="13"/>
      <c r="E124" s="53"/>
    </row>
    <row r="125" spans="1:5">
      <c r="A125" s="13"/>
      <c r="C125" s="12"/>
      <c r="D125" s="13"/>
      <c r="E125" s="53"/>
    </row>
    <row r="126" spans="1:5">
      <c r="A126" s="13"/>
      <c r="C126" s="12"/>
      <c r="D126" s="13"/>
      <c r="E126" s="53"/>
    </row>
    <row r="127" spans="1:5">
      <c r="A127" s="13"/>
      <c r="C127" s="12"/>
      <c r="D127" s="13"/>
      <c r="E127" s="53"/>
    </row>
    <row r="128" spans="1:5">
      <c r="A128" s="13"/>
      <c r="C128" s="12"/>
      <c r="D128" s="13"/>
      <c r="E128" s="53"/>
    </row>
    <row r="129" spans="1:5">
      <c r="A129" s="13"/>
      <c r="C129" s="12"/>
      <c r="D129" s="13"/>
      <c r="E129" s="53"/>
    </row>
    <row r="130" spans="1:5">
      <c r="A130" s="13"/>
      <c r="C130" s="12"/>
      <c r="D130" s="13"/>
      <c r="E130" s="53"/>
    </row>
    <row r="131" spans="1:5">
      <c r="A131" s="13"/>
      <c r="C131" s="12"/>
      <c r="D131" s="13"/>
      <c r="E131" s="53"/>
    </row>
    <row r="132" spans="1:5">
      <c r="A132" s="13"/>
      <c r="C132" s="12"/>
      <c r="D132" s="13"/>
      <c r="E132" s="53"/>
    </row>
    <row r="133" spans="1:5">
      <c r="A133" s="13"/>
      <c r="C133" s="12"/>
      <c r="D133" s="13"/>
      <c r="E133" s="53"/>
    </row>
    <row r="134" spans="1:5">
      <c r="A134" s="13"/>
      <c r="C134" s="12"/>
      <c r="D134" s="13"/>
      <c r="E134" s="53"/>
    </row>
    <row r="135" spans="1:5">
      <c r="A135" s="13"/>
      <c r="C135" s="12"/>
      <c r="D135" s="13"/>
      <c r="E135" s="53"/>
    </row>
    <row r="136" spans="1:5">
      <c r="A136" s="13"/>
      <c r="C136" s="12"/>
      <c r="D136" s="13"/>
      <c r="E136" s="53"/>
    </row>
    <row r="137" spans="1:5">
      <c r="A137" s="13"/>
      <c r="C137" s="12"/>
      <c r="D137" s="13"/>
      <c r="E137" s="53"/>
    </row>
    <row r="138" spans="1:5">
      <c r="A138" s="13"/>
      <c r="C138" s="12"/>
      <c r="D138" s="13"/>
      <c r="E138" s="53"/>
    </row>
    <row r="139" spans="1:5">
      <c r="A139" s="13"/>
      <c r="C139" s="12"/>
      <c r="D139" s="13"/>
      <c r="E139" s="53"/>
    </row>
    <row r="140" spans="1:5">
      <c r="A140" s="13"/>
      <c r="C140" s="12"/>
      <c r="D140" s="13"/>
      <c r="E140" s="53"/>
    </row>
    <row r="141" spans="1:5">
      <c r="A141" s="13"/>
      <c r="C141" s="12"/>
      <c r="D141" s="13"/>
      <c r="E141" s="53"/>
    </row>
    <row r="142" spans="1:5">
      <c r="A142" s="13"/>
      <c r="C142" s="12"/>
      <c r="D142" s="13"/>
      <c r="E142" s="53"/>
    </row>
    <row r="143" spans="1:5">
      <c r="A143" s="13"/>
      <c r="C143" s="12"/>
      <c r="D143" s="13"/>
      <c r="E143" s="53"/>
    </row>
    <row r="144" spans="1:5">
      <c r="A144" s="13"/>
      <c r="C144" s="12"/>
      <c r="D144" s="13"/>
      <c r="E144" s="53"/>
    </row>
    <row r="145" spans="1:5">
      <c r="A145" s="13"/>
      <c r="C145" s="12"/>
      <c r="D145" s="13"/>
      <c r="E145" s="53"/>
    </row>
    <row r="146" spans="1:5">
      <c r="A146" s="13"/>
      <c r="C146" s="12"/>
      <c r="D146" s="13"/>
      <c r="E146" s="53"/>
    </row>
    <row r="147" spans="1:5">
      <c r="A147" s="13"/>
      <c r="C147" s="12"/>
      <c r="D147" s="13"/>
      <c r="E147" s="53"/>
    </row>
    <row r="148" spans="1:5">
      <c r="A148" s="13"/>
      <c r="C148" s="12"/>
      <c r="D148" s="13"/>
      <c r="E148" s="53"/>
    </row>
    <row r="149" spans="1:5">
      <c r="A149" s="13"/>
      <c r="C149" s="12"/>
      <c r="D149" s="13"/>
      <c r="E149" s="53"/>
    </row>
    <row r="150" spans="1:5">
      <c r="A150" s="13"/>
      <c r="C150" s="12"/>
      <c r="D150" s="13"/>
      <c r="E150" s="53"/>
    </row>
    <row r="151" spans="1:5">
      <c r="A151" s="13"/>
      <c r="C151" s="12"/>
      <c r="D151" s="13"/>
      <c r="E151" s="53"/>
    </row>
    <row r="152" spans="1:5">
      <c r="A152" s="13"/>
      <c r="C152" s="12"/>
      <c r="D152" s="13"/>
      <c r="E152" s="53"/>
    </row>
    <row r="153" spans="1:5">
      <c r="A153" s="13"/>
      <c r="C153" s="12"/>
      <c r="D153" s="13"/>
      <c r="E153" s="53"/>
    </row>
    <row r="154" spans="1:5">
      <c r="A154" s="13"/>
      <c r="C154" s="12"/>
      <c r="D154" s="13"/>
      <c r="E154" s="53"/>
    </row>
    <row r="155" spans="1:5">
      <c r="A155" s="13"/>
      <c r="C155" s="12"/>
      <c r="D155" s="13"/>
      <c r="E155" s="53"/>
    </row>
    <row r="156" spans="1:5">
      <c r="A156" s="13"/>
      <c r="C156" s="12"/>
      <c r="D156" s="13"/>
      <c r="E156" s="53"/>
    </row>
  </sheetData>
  <mergeCells count="1">
    <mergeCell ref="A5:G6"/>
  </mergeCells>
  <pageMargins left="0.23622047244094491" right="0.23622047244094491" top="0.74803149606299213" bottom="0.74803149606299213" header="0.31496062992125984" footer="0.31496062992125984"/>
  <pageSetup scale="77" fitToHeight="0" orientation="portrait" horizontalDpi="300" verticalDpi="300" r:id="rId1"/>
  <headerFooter>
    <oddFooter>Página &amp;P</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f47861fb-9dff-4f32-a770-c1508abe8359">
      <Terms xmlns="http://schemas.microsoft.com/office/infopath/2007/PartnerControls"/>
    </lcf76f155ced4ddcb4097134ff3c332f>
    <TaxCatchAll xmlns="ccf2922b-a140-42aa-8eec-85ea48a5be5a"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D9B5628E2A5B2A4DAB0FC722F1FEB0E6" ma:contentTypeVersion="17" ma:contentTypeDescription="Crear nuevo documento." ma:contentTypeScope="" ma:versionID="b6ebdbb83a77c537c37279d5c2168a26">
  <xsd:schema xmlns:xsd="http://www.w3.org/2001/XMLSchema" xmlns:xs="http://www.w3.org/2001/XMLSchema" xmlns:p="http://schemas.microsoft.com/office/2006/metadata/properties" xmlns:ns2="f47861fb-9dff-4f32-a770-c1508abe8359" xmlns:ns3="ccf2922b-a140-42aa-8eec-85ea48a5be5a" targetNamespace="http://schemas.microsoft.com/office/2006/metadata/properties" ma:root="true" ma:fieldsID="2bebdf121b68a04e371fe64947957be5" ns2:_="" ns3:_="">
    <xsd:import namespace="f47861fb-9dff-4f32-a770-c1508abe8359"/>
    <xsd:import namespace="ccf2922b-a140-42aa-8eec-85ea48a5be5a"/>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Location" minOccurs="0"/>
                <xsd:element ref="ns2:MediaServiceAutoKeyPoints" minOccurs="0"/>
                <xsd:element ref="ns2:MediaServiceKeyPoint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47861fb-9dff-4f32-a770-c1508abe835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4521a3e1-7e3f-49b0-9f40-eff3bdee6b1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cf2922b-a140-42aa-8eec-85ea48a5be5a" elementFormDefault="qualified">
    <xsd:import namespace="http://schemas.microsoft.com/office/2006/documentManagement/types"/>
    <xsd:import namespace="http://schemas.microsoft.com/office/infopath/2007/PartnerControls"/>
    <xsd:element name="SharedWithUsers" ma:index="16"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internalName="SharedWithDetails" ma:readOnly="true">
      <xsd:simpleType>
        <xsd:restriction base="dms:Note">
          <xsd:maxLength value="255"/>
        </xsd:restriction>
      </xsd:simpleType>
    </xsd:element>
    <xsd:element name="TaxCatchAll" ma:index="23" nillable="true" ma:displayName="Taxonomy Catch All Column" ma:hidden="true" ma:list="{3f024d01-1360-4101-bf51-929a52341367}" ma:internalName="TaxCatchAll" ma:showField="CatchAllData" ma:web="ccf2922b-a140-42aa-8eec-85ea48a5be5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E8D8D1B-592A-4813-B569-BFB191992B84}">
  <ds:schemaRefs>
    <ds:schemaRef ds:uri="7c2dde16-be45-4d8b-ad45-405530d814ce"/>
    <ds:schemaRef ds:uri="http://www.w3.org/XML/1998/namespace"/>
    <ds:schemaRef ds:uri="05b54953-3c8d-4842-a3b9-4b22db9cbd38"/>
    <ds:schemaRef ds:uri="http://schemas.microsoft.com/office/2006/documentManagement/types"/>
    <ds:schemaRef ds:uri="http://schemas.openxmlformats.org/package/2006/metadata/core-properties"/>
    <ds:schemaRef ds:uri="http://purl.org/dc/elements/1.1/"/>
    <ds:schemaRef ds:uri="http://purl.org/dc/dcmitype/"/>
    <ds:schemaRef ds:uri="http://schemas.microsoft.com/office/infopath/2007/PartnerControls"/>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BEC78CA1-5CC5-426C-8CC8-FEF52A538DFD}"/>
</file>

<file path=customXml/itemProps3.xml><?xml version="1.0" encoding="utf-8"?>
<ds:datastoreItem xmlns:ds="http://schemas.openxmlformats.org/officeDocument/2006/customXml" ds:itemID="{8F33A40B-5301-41BE-BDB4-3A6E0EEAE1F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Listado de Partidas </vt:lpstr>
      <vt:lpstr>'Listado de Partidas '!Área_de_impresión</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Hector Bienvenido Matos Pujols</dc:creator>
  <cp:lastModifiedBy>Carlos V. Minyety Sánchez</cp:lastModifiedBy>
  <cp:revision/>
  <cp:lastPrinted>2023-06-28T13:35:12Z</cp:lastPrinted>
  <dcterms:created xsi:type="dcterms:W3CDTF">2018-04-03T20:13:41Z</dcterms:created>
  <dcterms:modified xsi:type="dcterms:W3CDTF">2023-07-26T16:41:03Z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0x01010006558F80037620469333F3C8F92B2314</vt:lpwstr>
  </property>
</Properties>
</file>