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delosantos\OneDrive - Registro Inmobiliario\Compras RI\Año 2023\2. Procesos\2. Compra Menor\CM-2023-109 Materiales gastables de oficina\Editables\"/>
    </mc:Choice>
  </mc:AlternateContent>
  <xr:revisionPtr revIDLastSave="168" documentId="6_{EDA76706-D2FC-4FD5-BE8A-AAB64F2BC5C8}" xr6:coauthVersionLast="36" xr6:coauthVersionMax="47" xr10:uidLastSave="{750B8F52-3232-47F4-B148-6B7DCA4397E7}"/>
  <bookViews>
    <workbookView xWindow="0" yWindow="0" windowWidth="28800" windowHeight="12225" xr2:uid="{E9CF82CF-83F1-48E7-8413-044D7BF5F483}"/>
  </bookViews>
  <sheets>
    <sheet name="Hoja1" sheetId="1" r:id="rId1"/>
  </sheets>
  <definedNames>
    <definedName name="_xlnm.Print_Area" localSheetId="0">Hoja1!$A$1:$I$67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I14" i="1" s="1"/>
  <c r="I5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Jose Hernandez</author>
  </authors>
  <commentList>
    <comment ref="I2" authorId="0" shapeId="0" xr:uid="{BDBEEEFE-7669-4520-A528-ED79AFA360CE}">
      <text>
        <r>
          <rPr>
            <b/>
            <sz val="9"/>
            <color indexed="81"/>
            <rFont val="Tahoma"/>
            <family val="2"/>
          </rPr>
          <t xml:space="preserve">COMITÉ DE COMPRAS:
</t>
        </r>
        <r>
          <rPr>
            <sz val="9"/>
            <color indexed="81"/>
            <rFont val="Tahoma"/>
            <family val="2"/>
          </rPr>
          <t xml:space="preserve">La fecha no puede ser menor al día de la publicación ni mayor a la fecha de recepción de ofertas. </t>
        </r>
      </text>
    </comment>
    <comment ref="H9" authorId="0" shapeId="0" xr:uid="{79E2FAE0-4E07-4C49-BA5C-1986B86F56CD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 xml:space="preserve">Escribir el número de registro de proveedor del Estado. </t>
        </r>
      </text>
    </comment>
    <comment ref="C63" authorId="0" shapeId="0" xr:uid="{A469A1E7-2909-41EB-A992-BA9A62C8604F}">
      <text>
        <r>
          <rPr>
            <b/>
            <sz val="9"/>
            <color indexed="81"/>
            <rFont val="Tahoma"/>
            <family val="2"/>
          </rPr>
          <t xml:space="preserve">COMITÉ DE COMPRAS: </t>
        </r>
        <r>
          <rPr>
            <sz val="9"/>
            <color indexed="81"/>
            <rFont val="Tahoma"/>
            <family val="2"/>
          </rPr>
          <t>Insertar nombre y apellido.</t>
        </r>
      </text>
    </comment>
  </commentList>
</comments>
</file>

<file path=xl/sharedStrings.xml><?xml version="1.0" encoding="utf-8"?>
<sst xmlns="http://schemas.openxmlformats.org/spreadsheetml/2006/main" count="109" uniqueCount="71">
  <si>
    <t>FECHA:</t>
  </si>
  <si>
    <t>Referencia del Proceso</t>
  </si>
  <si>
    <t>FORMULARIO DE OFERTA ECONÓMICA</t>
  </si>
  <si>
    <t>NOMBRE DEL OFERENTE:</t>
  </si>
  <si>
    <t>RNC:</t>
  </si>
  <si>
    <t>RPE:</t>
  </si>
  <si>
    <t>Item No.</t>
  </si>
  <si>
    <t xml:space="preserve"> Descripción</t>
  </si>
  <si>
    <t xml:space="preserve"> Unidad Medida</t>
  </si>
  <si>
    <t xml:space="preserve"> Cantidad</t>
  </si>
  <si>
    <t>Precio Unitario</t>
  </si>
  <si>
    <t xml:space="preserve">Total </t>
  </si>
  <si>
    <t>Valor Total de la Oferta:</t>
  </si>
  <si>
    <t>Valor total de la oferta en letras:</t>
  </si>
  <si>
    <t>Yo,</t>
  </si>
  <si>
    <t>debidamente autorizado para actuar en  representación de</t>
  </si>
  <si>
    <t>Firma y Sello</t>
  </si>
  <si>
    <t>Precio total</t>
  </si>
  <si>
    <t xml:space="preserve">ITBIS </t>
  </si>
  <si>
    <t>Sub-total</t>
  </si>
  <si>
    <t>RI-CM-BS-2023-109</t>
  </si>
  <si>
    <t>BANDITAS DE GOMAS GRUESAS #32 (ANCHAS)</t>
  </si>
  <si>
    <t>BANDITAS DE GOMAS #18 (FINAS)</t>
  </si>
  <si>
    <t xml:space="preserve">PILAS ALCALINAS, 3 AAA  </t>
  </si>
  <si>
    <t xml:space="preserve">PILAS ALCALINAS, 2 AA  </t>
  </si>
  <si>
    <t>CLIPS JUMBO</t>
  </si>
  <si>
    <t>CLIPS ESTANDAR</t>
  </si>
  <si>
    <t>CD EN BLANCO CON CARATULA</t>
  </si>
  <si>
    <t xml:space="preserve">CINTA ADHESIVA 3/4 </t>
  </si>
  <si>
    <t xml:space="preserve">CINTA ADHESIVA PARA EMPAQUE (anchas)  </t>
  </si>
  <si>
    <t>CLIP BILLETERO (3/4”) PULGADAS</t>
  </si>
  <si>
    <t>CLIP BILLETERO 2"   PULGADAS</t>
  </si>
  <si>
    <t>CLIP BILLETERO 1” PULGADAS</t>
  </si>
  <si>
    <t>CLIP BILLETERO 1 ¼” PULGADAS</t>
  </si>
  <si>
    <t xml:space="preserve">MARCADORES DE PIZARRA BORRABLES </t>
  </si>
  <si>
    <t>CORRECTOR TIPO BROCHA</t>
  </si>
  <si>
    <t>CORRECTOR LIQUIDO TIPO LAPIZ</t>
  </si>
  <si>
    <t>EGA 4 OZ.</t>
  </si>
  <si>
    <t xml:space="preserve">BROCHES PARA ARCHIVO 7 CM (ganchos)  </t>
  </si>
  <si>
    <t>GOMA DE BORRAR GRAFITO</t>
  </si>
  <si>
    <t>CAJA DE GRAPAS DE 6MM</t>
  </si>
  <si>
    <t>CERA PARA CONTAR</t>
  </si>
  <si>
    <t>SACA GRAPA</t>
  </si>
  <si>
    <t>SACAPUNTA ELECTRICO</t>
  </si>
  <si>
    <t>SOBE MANILA 10X13</t>
  </si>
  <si>
    <t>GRAPADORA NEGRA DE METAL</t>
  </si>
  <si>
    <t>LAPIZ DE GRAFITO #2 CON BORRADOR (cajas 12/1)</t>
  </si>
  <si>
    <t>LIBRETA RAYADA 5x8</t>
  </si>
  <si>
    <t xml:space="preserve">LIBRETA RAYADA    8 ½ x 11 </t>
  </si>
  <si>
    <t>LIBRO RECORD DE 300 PÁGINAS</t>
  </si>
  <si>
    <t>LIBRO RECORD DE 500 PÁGINAS</t>
  </si>
  <si>
    <t>NOTAS ADHESIVAS     3 x 2</t>
  </si>
  <si>
    <t>NOTAS ADHESIVAS   3 x 3</t>
  </si>
  <si>
    <t xml:space="preserve">REGLA DE 12”  </t>
  </si>
  <si>
    <t xml:space="preserve">RESALTADORES FLOURECENTES </t>
  </si>
  <si>
    <t>PORTA LAPIZ</t>
  </si>
  <si>
    <t xml:space="preserve">MARCADORES GRUESOS (NEGRO Y AZUL) </t>
  </si>
  <si>
    <t>CARPETA DE EXPEDIENTES 8 X 14 (AZUL)</t>
  </si>
  <si>
    <t>BOLIGRAFO</t>
  </si>
  <si>
    <t xml:space="preserve">
SOBRE BLANCO NO. 10</t>
  </si>
  <si>
    <t>SOBRE MANILA 10 X 15</t>
  </si>
  <si>
    <t>SOBRE MANILA 14 X 17</t>
  </si>
  <si>
    <t>PERFORADORA DE DOS (2) HOYOS 7 CM.</t>
  </si>
  <si>
    <t>CARPETA DE 3 PULGADAS 3 AROS</t>
  </si>
  <si>
    <t>FELPA FINA ONIX (AZUL) 12/1</t>
  </si>
  <si>
    <t>cajas</t>
  </si>
  <si>
    <t>unidad</t>
  </si>
  <si>
    <t>Cajas</t>
  </si>
  <si>
    <t xml:space="preserve">   unidad</t>
  </si>
  <si>
    <t xml:space="preserve">     unidad</t>
  </si>
  <si>
    <t xml:space="preserve">      cajas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</si>
</sst>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[$RD$-1C0A]* #,##0.00_);_([$RD$-1C0A]* \(#,##0.00\);_([$RD$-1C0A]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rgb="FF000000"/>
      <name val="Arial Narrow"/>
      <family val="2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0"/>
      <name val="Times New Roman"/>
      <family val="1"/>
    </font>
    <font>
      <b/>
      <sz val="10"/>
      <color theme="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sz val="11"/>
      <color rgb="FF0F111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08DD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3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right" wrapText="1"/>
    </xf>
    <xf numFmtId="16" fontId="7" fillId="2" borderId="1" xfId="0" applyNumberFormat="1" applyFont="1" applyFill="1" applyBorder="1" applyProtection="1">
      <protection locked="0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wrapText="1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1" fillId="3" borderId="4" xfId="0" applyFont="1" applyFill="1" applyBorder="1" applyAlignment="1">
      <alignment horizontal="center" vertical="center" wrapText="1"/>
    </xf>
    <xf numFmtId="165" fontId="11" fillId="3" borderId="4" xfId="0" applyNumberFormat="1" applyFont="1" applyFill="1" applyBorder="1" applyAlignment="1">
      <alignment horizontal="center" vertical="center" wrapText="1"/>
    </xf>
    <xf numFmtId="164" fontId="11" fillId="2" borderId="4" xfId="1" applyFont="1" applyFill="1" applyBorder="1" applyAlignment="1" applyProtection="1">
      <alignment horizontal="center"/>
      <protection locked="0"/>
    </xf>
    <xf numFmtId="9" fontId="11" fillId="2" borderId="4" xfId="1" applyNumberFormat="1" applyFont="1" applyFill="1" applyBorder="1" applyAlignment="1" applyProtection="1">
      <alignment horizontal="center"/>
    </xf>
    <xf numFmtId="164" fontId="11" fillId="2" borderId="4" xfId="1" applyFont="1" applyFill="1" applyBorder="1" applyAlignment="1" applyProtection="1">
      <alignment horizontal="center" wrapText="1"/>
      <protection locked="0"/>
    </xf>
    <xf numFmtId="164" fontId="11" fillId="2" borderId="4" xfId="1" applyFont="1" applyFill="1" applyBorder="1" applyAlignment="1" applyProtection="1">
      <protection locked="0"/>
    </xf>
    <xf numFmtId="164" fontId="11" fillId="5" borderId="4" xfId="1" applyFont="1" applyFill="1" applyBorder="1" applyAlignment="1" applyProtection="1">
      <protection locked="0"/>
    </xf>
    <xf numFmtId="0" fontId="10" fillId="2" borderId="0" xfId="0" applyFont="1" applyFill="1" applyAlignment="1">
      <alignment horizontal="right"/>
    </xf>
    <xf numFmtId="0" fontId="7" fillId="2" borderId="0" xfId="0" applyFont="1" applyFill="1"/>
    <xf numFmtId="0" fontId="3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right" wrapText="1"/>
    </xf>
    <xf numFmtId="0" fontId="10" fillId="2" borderId="0" xfId="0" applyFont="1" applyFill="1" applyAlignment="1">
      <alignment horizontal="right" wrapText="1"/>
    </xf>
    <xf numFmtId="0" fontId="7" fillId="2" borderId="0" xfId="0" applyFont="1" applyFill="1" applyAlignment="1">
      <alignment wrapText="1"/>
    </xf>
    <xf numFmtId="0" fontId="11" fillId="2" borderId="0" xfId="0" applyFont="1" applyFill="1" applyAlignment="1">
      <alignment horizontal="left"/>
    </xf>
    <xf numFmtId="164" fontId="11" fillId="2" borderId="0" xfId="1" applyFont="1" applyFill="1" applyBorder="1" applyAlignment="1" applyProtection="1">
      <protection locked="0"/>
    </xf>
    <xf numFmtId="0" fontId="11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wrapText="1"/>
      <protection locked="0"/>
    </xf>
    <xf numFmtId="0" fontId="11" fillId="3" borderId="2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/>
    </xf>
    <xf numFmtId="0" fontId="15" fillId="6" borderId="3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7" fillId="2" borderId="0" xfId="0" applyFont="1" applyFill="1" applyAlignment="1">
      <alignment horizontal="right"/>
    </xf>
    <xf numFmtId="0" fontId="7" fillId="2" borderId="1" xfId="0" applyFont="1" applyFill="1" applyBorder="1" applyAlignment="1" applyProtection="1">
      <alignment horizontal="center"/>
      <protection locked="0"/>
    </xf>
    <xf numFmtId="0" fontId="11" fillId="4" borderId="2" xfId="0" applyFont="1" applyFill="1" applyBorder="1" applyAlignment="1">
      <alignment horizontal="left"/>
    </xf>
    <xf numFmtId="0" fontId="11" fillId="4" borderId="5" xfId="0" applyFont="1" applyFill="1" applyBorder="1" applyAlignment="1">
      <alignment horizontal="left"/>
    </xf>
    <xf numFmtId="0" fontId="11" fillId="4" borderId="3" xfId="0" applyFont="1" applyFill="1" applyBorder="1" applyAlignment="1">
      <alignment horizontal="left"/>
    </xf>
    <xf numFmtId="0" fontId="10" fillId="2" borderId="1" xfId="0" applyFont="1" applyFill="1" applyBorder="1" applyAlignment="1" applyProtection="1">
      <alignment horizontal="center"/>
      <protection locked="0"/>
    </xf>
    <xf numFmtId="0" fontId="14" fillId="6" borderId="4" xfId="0" applyFont="1" applyFill="1" applyBorder="1" applyAlignment="1">
      <alignment horizontal="center"/>
    </xf>
    <xf numFmtId="0" fontId="11" fillId="5" borderId="4" xfId="0" applyFont="1" applyFill="1" applyBorder="1" applyAlignment="1">
      <alignment horizontal="left"/>
    </xf>
    <xf numFmtId="0" fontId="10" fillId="2" borderId="5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horizontal="center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6" xfId="0" applyFont="1" applyFill="1" applyBorder="1" applyAlignment="1" applyProtection="1">
      <alignment horizontal="center"/>
      <protection locked="0"/>
    </xf>
    <xf numFmtId="0" fontId="7" fillId="2" borderId="7" xfId="0" applyFont="1" applyFill="1" applyBorder="1" applyAlignment="1" applyProtection="1">
      <alignment horizontal="center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165" fontId="7" fillId="2" borderId="5" xfId="0" applyNumberFormat="1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1" xfId="0" applyFont="1" applyBorder="1" applyAlignment="1">
      <alignment vertical="center" wrapText="1"/>
    </xf>
    <xf numFmtId="0" fontId="16" fillId="7" borderId="12" xfId="0" applyFont="1" applyFill="1" applyBorder="1" applyAlignment="1">
      <alignment horizontal="center" vertical="center" wrapText="1"/>
    </xf>
    <xf numFmtId="0" fontId="16" fillId="7" borderId="11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 wrapText="1"/>
    </xf>
    <xf numFmtId="0" fontId="17" fillId="2" borderId="4" xfId="0" applyFont="1" applyFill="1" applyBorder="1" applyAlignment="1">
      <alignment wrapText="1"/>
    </xf>
    <xf numFmtId="0" fontId="18" fillId="0" borderId="4" xfId="0" applyFont="1" applyBorder="1"/>
    <xf numFmtId="0" fontId="19" fillId="0" borderId="4" xfId="0" applyFont="1" applyBorder="1" applyAlignment="1">
      <alignment horizontal="left" vertical="center"/>
    </xf>
    <xf numFmtId="0" fontId="18" fillId="0" borderId="4" xfId="0" applyFont="1" applyBorder="1" applyAlignment="1">
      <alignment horizontal="left"/>
    </xf>
    <xf numFmtId="0" fontId="17" fillId="7" borderId="11" xfId="0" applyFont="1" applyFill="1" applyBorder="1" applyAlignment="1">
      <alignment horizontal="left" vertical="center" wrapText="1"/>
    </xf>
    <xf numFmtId="0" fontId="17" fillId="0" borderId="11" xfId="0" applyFont="1" applyBorder="1" applyAlignment="1">
      <alignment vertical="center" wrapText="1"/>
    </xf>
    <xf numFmtId="0" fontId="17" fillId="0" borderId="12" xfId="0" applyFont="1" applyBorder="1" applyAlignment="1">
      <alignment horizontal="left" vertical="center" wrapText="1"/>
    </xf>
    <xf numFmtId="0" fontId="17" fillId="0" borderId="12" xfId="0" applyFont="1" applyBorder="1" applyAlignment="1">
      <alignment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/>
    <xf numFmtId="0" fontId="17" fillId="0" borderId="4" xfId="0" applyFont="1" applyBorder="1" applyAlignment="1">
      <alignment horizontal="left"/>
    </xf>
    <xf numFmtId="0" fontId="17" fillId="0" borderId="0" xfId="0" applyFont="1" applyAlignment="1">
      <alignment horizontal="left" vertical="center" wrapText="1" indent="1"/>
    </xf>
    <xf numFmtId="0" fontId="17" fillId="0" borderId="0" xfId="0" applyFont="1"/>
    <xf numFmtId="0" fontId="18" fillId="0" borderId="2" xfId="0" applyFont="1" applyBorder="1"/>
    <xf numFmtId="0" fontId="16" fillId="7" borderId="10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164" fontId="11" fillId="2" borderId="3" xfId="1" applyFont="1" applyFill="1" applyBorder="1" applyAlignment="1" applyProtection="1">
      <alignment horizontal="center"/>
      <protection locked="0"/>
    </xf>
    <xf numFmtId="3" fontId="16" fillId="0" borderId="11" xfId="0" applyNumberFormat="1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 wrapText="1"/>
    </xf>
    <xf numFmtId="0" fontId="16" fillId="0" borderId="16" xfId="0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0" fontId="16" fillId="0" borderId="16" xfId="0" applyFont="1" applyBorder="1" applyAlignment="1">
      <alignment vertical="center" wrapText="1"/>
    </xf>
    <xf numFmtId="0" fontId="16" fillId="0" borderId="17" xfId="0" applyFont="1" applyBorder="1" applyAlignment="1">
      <alignment horizontal="center" vertical="center" wrapText="1"/>
    </xf>
    <xf numFmtId="3" fontId="0" fillId="2" borderId="4" xfId="0" applyNumberFormat="1" applyFill="1" applyBorder="1" applyAlignment="1">
      <alignment horizontal="center"/>
    </xf>
    <xf numFmtId="0" fontId="16" fillId="7" borderId="17" xfId="0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08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8A851.3B8DDD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171450</xdr:rowOff>
    </xdr:from>
    <xdr:to>
      <xdr:col>2</xdr:col>
      <xdr:colOff>514350</xdr:colOff>
      <xdr:row>5</xdr:row>
      <xdr:rowOff>66675</xdr:rowOff>
    </xdr:to>
    <xdr:pic>
      <xdr:nvPicPr>
        <xdr:cNvPr id="3" name="officeArt object" descr="Image">
          <a:extLst>
            <a:ext uri="{FF2B5EF4-FFF2-40B4-BE49-F238E27FC236}">
              <a16:creationId xmlns:a16="http://schemas.microsoft.com/office/drawing/2014/main" id="{A5D5DCBE-DE86-4FD3-9BEB-BD5DDA09E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1314450" cy="1000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181BF-BE76-4668-BDD9-7982BC4D9390}">
  <dimension ref="B1:J67"/>
  <sheetViews>
    <sheetView tabSelected="1" zoomScaleNormal="100" workbookViewId="0">
      <selection activeCell="F27" sqref="F27"/>
    </sheetView>
  </sheetViews>
  <sheetFormatPr baseColWidth="10" defaultColWidth="12.140625" defaultRowHeight="15" x14ac:dyDescent="0.25"/>
  <cols>
    <col min="1" max="1" width="4.28515625" style="2" customWidth="1"/>
    <col min="2" max="2" width="12.140625" style="2"/>
    <col min="3" max="3" width="60.85546875" style="26" customWidth="1"/>
    <col min="4" max="4" width="14.28515625" style="2" bestFit="1" customWidth="1"/>
    <col min="5" max="5" width="10.140625" style="2" bestFit="1" customWidth="1"/>
    <col min="6" max="6" width="15.85546875" style="2" bestFit="1" customWidth="1"/>
    <col min="7" max="7" width="12.140625" style="2"/>
    <col min="8" max="8" width="8.7109375" style="5" bestFit="1" customWidth="1"/>
    <col min="9" max="9" width="13.140625" style="6" bestFit="1" customWidth="1"/>
    <col min="10" max="16384" width="12.140625" style="2"/>
  </cols>
  <sheetData>
    <row r="1" spans="2:10" ht="17.25" x14ac:dyDescent="0.3">
      <c r="B1" s="1"/>
      <c r="C1" s="25"/>
      <c r="D1" s="3"/>
      <c r="E1" s="4"/>
      <c r="F1" s="1"/>
      <c r="G1" s="1"/>
    </row>
    <row r="2" spans="2:10" ht="20.25" x14ac:dyDescent="0.3">
      <c r="B2" s="1"/>
      <c r="C2" s="25"/>
      <c r="D2" s="7"/>
      <c r="E2" s="4"/>
      <c r="F2" s="1"/>
      <c r="G2" s="1"/>
      <c r="H2" s="8" t="s">
        <v>0</v>
      </c>
      <c r="I2" s="9"/>
    </row>
    <row r="3" spans="2:10" ht="17.25" x14ac:dyDescent="0.25">
      <c r="B3"/>
      <c r="C3" s="27"/>
      <c r="H3" s="37" t="s">
        <v>1</v>
      </c>
      <c r="I3" s="38"/>
    </row>
    <row r="4" spans="2:10" x14ac:dyDescent="0.25">
      <c r="H4" s="39" t="s">
        <v>20</v>
      </c>
      <c r="I4" s="40"/>
      <c r="J4" s="10"/>
    </row>
    <row r="5" spans="2:10" ht="17.25" x14ac:dyDescent="0.3">
      <c r="B5" s="41" t="s">
        <v>2</v>
      </c>
      <c r="C5" s="41"/>
      <c r="D5" s="41"/>
      <c r="E5" s="41"/>
      <c r="F5" s="41"/>
      <c r="G5" s="41"/>
      <c r="H5" s="41"/>
      <c r="I5" s="41"/>
    </row>
    <row r="7" spans="2:10" ht="15.75" x14ac:dyDescent="0.25">
      <c r="B7" s="42" t="s">
        <v>3</v>
      </c>
      <c r="C7" s="42"/>
      <c r="D7" s="43"/>
      <c r="E7" s="43"/>
      <c r="F7" s="43"/>
      <c r="G7" s="43"/>
      <c r="H7" s="43"/>
      <c r="I7" s="43"/>
    </row>
    <row r="8" spans="2:10" ht="15.75" x14ac:dyDescent="0.25">
      <c r="B8" s="11"/>
      <c r="C8" s="28"/>
      <c r="D8" s="12"/>
      <c r="E8" s="12"/>
      <c r="F8" s="12"/>
      <c r="G8" s="12"/>
      <c r="H8" s="13"/>
      <c r="I8" s="12"/>
    </row>
    <row r="9" spans="2:10" ht="15.75" x14ac:dyDescent="0.25">
      <c r="B9" s="42" t="s">
        <v>4</v>
      </c>
      <c r="C9" s="42"/>
      <c r="D9" s="14"/>
      <c r="E9" s="14"/>
      <c r="F9" s="11" t="s">
        <v>5</v>
      </c>
      <c r="G9" s="11"/>
      <c r="H9" s="47"/>
      <c r="I9" s="47"/>
    </row>
    <row r="10" spans="2:10" ht="15.75" x14ac:dyDescent="0.25">
      <c r="B10" s="14"/>
      <c r="C10" s="15"/>
      <c r="D10" s="14"/>
      <c r="E10" s="14"/>
      <c r="F10" s="14"/>
      <c r="G10" s="14"/>
      <c r="H10" s="15"/>
      <c r="I10" s="14"/>
    </row>
    <row r="11" spans="2:10" ht="15.75" x14ac:dyDescent="0.25">
      <c r="B11" s="48"/>
      <c r="C11" s="48"/>
      <c r="D11" s="48"/>
      <c r="E11" s="48"/>
      <c r="F11" s="48"/>
      <c r="G11" s="48"/>
      <c r="H11" s="48"/>
      <c r="I11" s="48"/>
    </row>
    <row r="12" spans="2:10" ht="31.5" x14ac:dyDescent="0.25">
      <c r="B12" s="16" t="s">
        <v>6</v>
      </c>
      <c r="C12" s="35" t="s">
        <v>7</v>
      </c>
      <c r="D12" s="16" t="s">
        <v>8</v>
      </c>
      <c r="E12" s="16" t="s">
        <v>9</v>
      </c>
      <c r="F12" s="17" t="s">
        <v>10</v>
      </c>
      <c r="G12" s="17" t="s">
        <v>18</v>
      </c>
      <c r="H12" s="17" t="s">
        <v>19</v>
      </c>
      <c r="I12" s="17" t="s">
        <v>17</v>
      </c>
    </row>
    <row r="13" spans="2:10" ht="16.5" thickBot="1" x14ac:dyDescent="0.3">
      <c r="B13" s="44"/>
      <c r="C13" s="45"/>
      <c r="D13" s="45"/>
      <c r="E13" s="45"/>
      <c r="F13" s="45"/>
      <c r="G13" s="45"/>
      <c r="H13" s="45"/>
      <c r="I13" s="46"/>
    </row>
    <row r="14" spans="2:10" ht="30.75" customHeight="1" thickBot="1" x14ac:dyDescent="0.3">
      <c r="B14" s="36">
        <v>1</v>
      </c>
      <c r="C14" s="68" t="s">
        <v>21</v>
      </c>
      <c r="D14" s="58" t="s">
        <v>65</v>
      </c>
      <c r="E14" s="63">
        <v>500</v>
      </c>
      <c r="F14" s="18"/>
      <c r="G14" s="19"/>
      <c r="H14" s="20">
        <f>+F14*G14</f>
        <v>0</v>
      </c>
      <c r="I14" s="21">
        <f t="shared" ref="I14" si="0">(F14+H14)*E14</f>
        <v>0</v>
      </c>
    </row>
    <row r="15" spans="2:10" ht="30.75" customHeight="1" x14ac:dyDescent="0.25">
      <c r="B15" s="36">
        <v>2</v>
      </c>
      <c r="C15" s="68" t="s">
        <v>22</v>
      </c>
      <c r="D15" s="82" t="s">
        <v>65</v>
      </c>
      <c r="E15" s="66">
        <v>300</v>
      </c>
      <c r="F15" s="83"/>
      <c r="G15" s="19"/>
      <c r="H15" s="20"/>
      <c r="I15" s="21"/>
    </row>
    <row r="16" spans="2:10" ht="30.75" customHeight="1" thickBot="1" x14ac:dyDescent="0.3">
      <c r="B16" s="36">
        <v>3</v>
      </c>
      <c r="C16" s="80" t="s">
        <v>23</v>
      </c>
      <c r="D16" s="66" t="s">
        <v>66</v>
      </c>
      <c r="E16" s="59">
        <v>150</v>
      </c>
      <c r="F16" s="18"/>
      <c r="G16" s="19"/>
      <c r="H16" s="20"/>
      <c r="I16" s="21"/>
    </row>
    <row r="17" spans="2:9" ht="30.75" customHeight="1" thickBot="1" x14ac:dyDescent="0.3">
      <c r="B17" s="36">
        <v>4</v>
      </c>
      <c r="C17" s="80" t="s">
        <v>24</v>
      </c>
      <c r="D17" s="59" t="s">
        <v>66</v>
      </c>
      <c r="E17" s="59">
        <v>150</v>
      </c>
      <c r="F17" s="18"/>
      <c r="G17" s="19"/>
      <c r="H17" s="20"/>
      <c r="I17" s="21"/>
    </row>
    <row r="18" spans="2:9" ht="30.75" customHeight="1" thickBot="1" x14ac:dyDescent="0.3">
      <c r="B18" s="36">
        <v>5</v>
      </c>
      <c r="C18" s="68" t="s">
        <v>25</v>
      </c>
      <c r="D18" s="59" t="s">
        <v>65</v>
      </c>
      <c r="E18" s="59">
        <v>200</v>
      </c>
      <c r="F18" s="18"/>
      <c r="G18" s="19"/>
      <c r="H18" s="20"/>
      <c r="I18" s="21"/>
    </row>
    <row r="19" spans="2:9" ht="30.75" customHeight="1" thickBot="1" x14ac:dyDescent="0.3">
      <c r="B19" s="36">
        <v>6</v>
      </c>
      <c r="C19" s="68" t="s">
        <v>26</v>
      </c>
      <c r="D19" s="59" t="s">
        <v>65</v>
      </c>
      <c r="E19" s="59">
        <v>350</v>
      </c>
      <c r="F19" s="18"/>
      <c r="G19" s="19"/>
      <c r="H19" s="20"/>
      <c r="I19" s="21"/>
    </row>
    <row r="20" spans="2:9" ht="30.75" customHeight="1" thickBot="1" x14ac:dyDescent="0.3">
      <c r="B20" s="36">
        <v>7</v>
      </c>
      <c r="C20" s="68" t="s">
        <v>27</v>
      </c>
      <c r="D20" s="59" t="s">
        <v>66</v>
      </c>
      <c r="E20" s="59">
        <v>300</v>
      </c>
      <c r="F20" s="18"/>
      <c r="G20" s="19"/>
      <c r="H20" s="20"/>
      <c r="I20" s="21"/>
    </row>
    <row r="21" spans="2:9" ht="30.75" customHeight="1" thickBot="1" x14ac:dyDescent="0.3">
      <c r="B21" s="36">
        <v>8</v>
      </c>
      <c r="C21" s="68" t="s">
        <v>28</v>
      </c>
      <c r="D21" s="59" t="s">
        <v>66</v>
      </c>
      <c r="E21" s="59">
        <v>300</v>
      </c>
      <c r="F21" s="18"/>
      <c r="G21" s="19"/>
      <c r="H21" s="20"/>
      <c r="I21" s="21"/>
    </row>
    <row r="22" spans="2:9" ht="30.75" customHeight="1" thickBot="1" x14ac:dyDescent="0.3">
      <c r="B22" s="36">
        <v>9</v>
      </c>
      <c r="C22" s="69" t="s">
        <v>29</v>
      </c>
      <c r="D22" s="81" t="s">
        <v>66</v>
      </c>
      <c r="E22" s="81">
        <v>400</v>
      </c>
      <c r="F22" s="18"/>
      <c r="G22" s="19"/>
      <c r="H22" s="20"/>
      <c r="I22" s="21"/>
    </row>
    <row r="23" spans="2:9" ht="30.75" customHeight="1" thickBot="1" x14ac:dyDescent="0.3">
      <c r="B23" s="36">
        <v>10</v>
      </c>
      <c r="C23" s="68" t="s">
        <v>30</v>
      </c>
      <c r="D23" s="62" t="s">
        <v>65</v>
      </c>
      <c r="E23" s="62">
        <v>24</v>
      </c>
      <c r="F23" s="18"/>
      <c r="G23" s="19"/>
      <c r="H23" s="20"/>
      <c r="I23" s="21"/>
    </row>
    <row r="24" spans="2:9" ht="30.75" customHeight="1" thickBot="1" x14ac:dyDescent="0.3">
      <c r="B24" s="36">
        <v>11</v>
      </c>
      <c r="C24" s="68" t="s">
        <v>31</v>
      </c>
      <c r="D24" s="62" t="s">
        <v>67</v>
      </c>
      <c r="E24" s="62">
        <v>24</v>
      </c>
      <c r="F24" s="18"/>
      <c r="G24" s="19"/>
      <c r="H24" s="20"/>
      <c r="I24" s="21"/>
    </row>
    <row r="25" spans="2:9" ht="30.75" customHeight="1" thickBot="1" x14ac:dyDescent="0.3">
      <c r="B25" s="36">
        <v>12</v>
      </c>
      <c r="C25" s="68" t="s">
        <v>32</v>
      </c>
      <c r="D25" s="62" t="s">
        <v>65</v>
      </c>
      <c r="E25" s="62">
        <v>24</v>
      </c>
      <c r="F25" s="18"/>
      <c r="G25" s="19"/>
      <c r="H25" s="20"/>
      <c r="I25" s="21"/>
    </row>
    <row r="26" spans="2:9" ht="30.75" customHeight="1" thickBot="1" x14ac:dyDescent="0.3">
      <c r="B26" s="36">
        <v>13</v>
      </c>
      <c r="C26" s="68" t="s">
        <v>33</v>
      </c>
      <c r="D26" s="62" t="s">
        <v>65</v>
      </c>
      <c r="E26" s="62">
        <v>24</v>
      </c>
      <c r="F26" s="18"/>
      <c r="G26" s="19"/>
      <c r="H26" s="20"/>
      <c r="I26" s="21"/>
    </row>
    <row r="27" spans="2:9" ht="30.75" customHeight="1" thickBot="1" x14ac:dyDescent="0.3">
      <c r="B27" s="36">
        <v>14</v>
      </c>
      <c r="C27" s="68" t="s">
        <v>34</v>
      </c>
      <c r="D27" s="62" t="s">
        <v>66</v>
      </c>
      <c r="E27" s="62">
        <v>72</v>
      </c>
      <c r="F27" s="18"/>
      <c r="G27" s="19"/>
      <c r="H27" s="20"/>
      <c r="I27" s="21"/>
    </row>
    <row r="28" spans="2:9" ht="30.75" customHeight="1" thickBot="1" x14ac:dyDescent="0.3">
      <c r="B28" s="36">
        <v>15</v>
      </c>
      <c r="C28" s="70" t="s">
        <v>35</v>
      </c>
      <c r="D28" s="62" t="s">
        <v>66</v>
      </c>
      <c r="E28" s="61">
        <v>48</v>
      </c>
      <c r="F28" s="18"/>
      <c r="G28" s="19"/>
      <c r="H28" s="20"/>
      <c r="I28" s="21"/>
    </row>
    <row r="29" spans="2:9" ht="30.75" customHeight="1" thickBot="1" x14ac:dyDescent="0.3">
      <c r="B29" s="36">
        <v>16</v>
      </c>
      <c r="C29" s="71" t="s">
        <v>36</v>
      </c>
      <c r="D29" s="92" t="s">
        <v>66</v>
      </c>
      <c r="E29" s="93">
        <v>72</v>
      </c>
      <c r="F29" s="83"/>
      <c r="G29" s="19"/>
      <c r="H29" s="20"/>
      <c r="I29" s="21"/>
    </row>
    <row r="30" spans="2:9" ht="30.75" customHeight="1" thickBot="1" x14ac:dyDescent="0.3">
      <c r="B30" s="36">
        <v>17</v>
      </c>
      <c r="C30" s="71" t="s">
        <v>37</v>
      </c>
      <c r="D30" s="62" t="s">
        <v>66</v>
      </c>
      <c r="E30" s="62">
        <v>48</v>
      </c>
      <c r="F30" s="18"/>
      <c r="G30" s="19"/>
      <c r="H30" s="20"/>
      <c r="I30" s="21"/>
    </row>
    <row r="31" spans="2:9" ht="30.75" customHeight="1" thickBot="1" x14ac:dyDescent="0.3">
      <c r="B31" s="36">
        <v>18</v>
      </c>
      <c r="C31" s="71" t="s">
        <v>38</v>
      </c>
      <c r="D31" s="62" t="s">
        <v>65</v>
      </c>
      <c r="E31" s="62">
        <v>300</v>
      </c>
      <c r="F31" s="18"/>
      <c r="G31" s="19"/>
      <c r="H31" s="20"/>
      <c r="I31" s="21"/>
    </row>
    <row r="32" spans="2:9" ht="30.75" customHeight="1" thickBot="1" x14ac:dyDescent="0.3">
      <c r="B32" s="36">
        <v>19</v>
      </c>
      <c r="C32" s="71" t="s">
        <v>39</v>
      </c>
      <c r="D32" s="62" t="s">
        <v>66</v>
      </c>
      <c r="E32" s="62">
        <v>48</v>
      </c>
      <c r="F32" s="18"/>
      <c r="G32" s="19"/>
      <c r="H32" s="20"/>
      <c r="I32" s="21"/>
    </row>
    <row r="33" spans="2:9" ht="30.75" customHeight="1" thickBot="1" x14ac:dyDescent="0.3">
      <c r="B33" s="36">
        <v>20</v>
      </c>
      <c r="C33" s="71" t="s">
        <v>40</v>
      </c>
      <c r="D33" s="62" t="s">
        <v>65</v>
      </c>
      <c r="E33" s="62">
        <v>500</v>
      </c>
      <c r="F33" s="18"/>
      <c r="G33" s="19"/>
      <c r="H33" s="20"/>
      <c r="I33" s="21"/>
    </row>
    <row r="34" spans="2:9" ht="30.75" customHeight="1" thickBot="1" x14ac:dyDescent="0.3">
      <c r="B34" s="36">
        <v>21</v>
      </c>
      <c r="C34" s="71" t="s">
        <v>41</v>
      </c>
      <c r="D34" s="62" t="s">
        <v>66</v>
      </c>
      <c r="E34" s="62">
        <v>150</v>
      </c>
      <c r="F34" s="18"/>
      <c r="G34" s="19"/>
      <c r="H34" s="20"/>
      <c r="I34" s="21"/>
    </row>
    <row r="35" spans="2:9" ht="30.75" customHeight="1" thickBot="1" x14ac:dyDescent="0.3">
      <c r="B35" s="36">
        <v>22</v>
      </c>
      <c r="C35" s="71" t="s">
        <v>42</v>
      </c>
      <c r="D35" s="62" t="s">
        <v>66</v>
      </c>
      <c r="E35" s="62">
        <v>150</v>
      </c>
      <c r="F35" s="18"/>
      <c r="G35" s="19"/>
      <c r="H35" s="20"/>
      <c r="I35" s="21"/>
    </row>
    <row r="36" spans="2:9" ht="30.75" customHeight="1" thickBot="1" x14ac:dyDescent="0.3">
      <c r="B36" s="36">
        <v>23</v>
      </c>
      <c r="C36" s="72" t="s">
        <v>43</v>
      </c>
      <c r="D36" s="58" t="s">
        <v>66</v>
      </c>
      <c r="E36" s="59">
        <v>6</v>
      </c>
      <c r="F36" s="18"/>
      <c r="G36" s="19"/>
      <c r="H36" s="20"/>
      <c r="I36" s="21"/>
    </row>
    <row r="37" spans="2:9" ht="30.75" customHeight="1" thickBot="1" x14ac:dyDescent="0.3">
      <c r="B37" s="36">
        <v>24</v>
      </c>
      <c r="C37" s="72" t="s">
        <v>44</v>
      </c>
      <c r="D37" s="59" t="s">
        <v>68</v>
      </c>
      <c r="E37" s="84">
        <v>10000</v>
      </c>
      <c r="F37" s="18"/>
      <c r="G37" s="19"/>
      <c r="H37" s="20"/>
      <c r="I37" s="21"/>
    </row>
    <row r="38" spans="2:9" ht="30.75" customHeight="1" thickBot="1" x14ac:dyDescent="0.3">
      <c r="B38" s="36">
        <v>25</v>
      </c>
      <c r="C38" s="72" t="s">
        <v>45</v>
      </c>
      <c r="D38" s="59" t="s">
        <v>66</v>
      </c>
      <c r="E38" s="59">
        <v>200</v>
      </c>
      <c r="F38" s="18"/>
      <c r="G38" s="19"/>
      <c r="H38" s="20"/>
      <c r="I38" s="21"/>
    </row>
    <row r="39" spans="2:9" ht="30.75" customHeight="1" thickBot="1" x14ac:dyDescent="0.3">
      <c r="B39" s="36">
        <v>26</v>
      </c>
      <c r="C39" s="72" t="s">
        <v>46</v>
      </c>
      <c r="D39" s="59" t="s">
        <v>65</v>
      </c>
      <c r="E39" s="59">
        <v>120</v>
      </c>
      <c r="F39" s="18"/>
      <c r="G39" s="19"/>
      <c r="H39" s="20"/>
      <c r="I39" s="21"/>
    </row>
    <row r="40" spans="2:9" ht="30.75" customHeight="1" thickBot="1" x14ac:dyDescent="0.3">
      <c r="B40" s="36">
        <v>27</v>
      </c>
      <c r="C40" s="73" t="s">
        <v>48</v>
      </c>
      <c r="D40" s="59" t="s">
        <v>66</v>
      </c>
      <c r="E40" s="59">
        <v>240</v>
      </c>
      <c r="F40" s="18"/>
      <c r="G40" s="19"/>
      <c r="H40" s="20"/>
      <c r="I40" s="21"/>
    </row>
    <row r="41" spans="2:9" ht="30.75" customHeight="1" thickBot="1" x14ac:dyDescent="0.3">
      <c r="B41" s="65">
        <v>28</v>
      </c>
      <c r="C41" s="86" t="s">
        <v>47</v>
      </c>
      <c r="D41" s="85" t="s">
        <v>66</v>
      </c>
      <c r="E41" s="59">
        <v>240</v>
      </c>
      <c r="F41" s="18"/>
      <c r="G41" s="19"/>
      <c r="H41" s="20"/>
      <c r="I41" s="21"/>
    </row>
    <row r="42" spans="2:9" ht="30.75" customHeight="1" thickBot="1" x14ac:dyDescent="0.3">
      <c r="B42" s="36">
        <v>29</v>
      </c>
      <c r="C42" s="72" t="s">
        <v>49</v>
      </c>
      <c r="D42" s="58" t="s">
        <v>66</v>
      </c>
      <c r="E42" s="58">
        <v>15</v>
      </c>
      <c r="F42" s="18"/>
      <c r="G42" s="19"/>
      <c r="H42" s="20"/>
      <c r="I42" s="21"/>
    </row>
    <row r="43" spans="2:9" ht="30.75" customHeight="1" thickBot="1" x14ac:dyDescent="0.3">
      <c r="B43" s="36">
        <v>30</v>
      </c>
      <c r="C43" s="74" t="s">
        <v>50</v>
      </c>
      <c r="D43" s="59" t="s">
        <v>66</v>
      </c>
      <c r="E43" s="59">
        <v>25</v>
      </c>
      <c r="F43" s="18"/>
      <c r="G43" s="19"/>
      <c r="H43" s="20"/>
      <c r="I43" s="21"/>
    </row>
    <row r="44" spans="2:9" ht="30.75" customHeight="1" thickBot="1" x14ac:dyDescent="0.3">
      <c r="B44" s="65">
        <v>31</v>
      </c>
      <c r="C44" s="75" t="s">
        <v>51</v>
      </c>
      <c r="D44" s="59" t="s">
        <v>66</v>
      </c>
      <c r="E44" s="59">
        <v>400</v>
      </c>
      <c r="F44" s="18"/>
      <c r="G44" s="19"/>
      <c r="H44" s="20"/>
      <c r="I44" s="21"/>
    </row>
    <row r="45" spans="2:9" ht="30.75" customHeight="1" thickBot="1" x14ac:dyDescent="0.3">
      <c r="B45" s="65">
        <v>32</v>
      </c>
      <c r="C45" s="75" t="s">
        <v>52</v>
      </c>
      <c r="D45" s="59" t="s">
        <v>66</v>
      </c>
      <c r="E45" s="59">
        <v>400</v>
      </c>
      <c r="F45" s="18"/>
      <c r="G45" s="19"/>
      <c r="H45" s="20"/>
      <c r="I45" s="21"/>
    </row>
    <row r="46" spans="2:9" ht="41.25" customHeight="1" thickBot="1" x14ac:dyDescent="0.3">
      <c r="B46" s="65">
        <v>33</v>
      </c>
      <c r="C46" s="74" t="s">
        <v>53</v>
      </c>
      <c r="D46" s="59" t="s">
        <v>66</v>
      </c>
      <c r="E46" s="59">
        <v>24</v>
      </c>
      <c r="F46" s="18"/>
      <c r="G46" s="19"/>
      <c r="H46" s="20"/>
      <c r="I46" s="21"/>
    </row>
    <row r="47" spans="2:9" ht="30.75" customHeight="1" thickBot="1" x14ac:dyDescent="0.3">
      <c r="B47" s="65">
        <v>34</v>
      </c>
      <c r="C47" s="76" t="s">
        <v>54</v>
      </c>
      <c r="D47" s="58" t="s">
        <v>66</v>
      </c>
      <c r="E47" s="58">
        <v>288</v>
      </c>
      <c r="F47" s="18"/>
      <c r="G47" s="19"/>
      <c r="H47" s="20"/>
      <c r="I47" s="21"/>
    </row>
    <row r="48" spans="2:9" ht="30.75" customHeight="1" thickBot="1" x14ac:dyDescent="0.3">
      <c r="B48" s="65">
        <v>35</v>
      </c>
      <c r="C48" s="77" t="s">
        <v>55</v>
      </c>
      <c r="D48" s="60" t="s">
        <v>69</v>
      </c>
      <c r="E48" s="64">
        <v>36</v>
      </c>
      <c r="F48" s="18"/>
      <c r="G48" s="19"/>
      <c r="H48" s="20"/>
      <c r="I48" s="21"/>
    </row>
    <row r="49" spans="2:9" ht="30.75" customHeight="1" thickBot="1" x14ac:dyDescent="0.3">
      <c r="B49" s="65">
        <v>36</v>
      </c>
      <c r="C49" s="76" t="s">
        <v>56</v>
      </c>
      <c r="D49" s="87" t="s">
        <v>66</v>
      </c>
      <c r="E49" s="66">
        <v>288</v>
      </c>
      <c r="F49" s="83"/>
      <c r="G49" s="19"/>
      <c r="H49" s="20"/>
      <c r="I49" s="21"/>
    </row>
    <row r="50" spans="2:9" ht="30.75" customHeight="1" thickBot="1" x14ac:dyDescent="0.3">
      <c r="B50" s="65">
        <v>37</v>
      </c>
      <c r="C50" s="76" t="s">
        <v>57</v>
      </c>
      <c r="D50" s="87" t="s">
        <v>66</v>
      </c>
      <c r="E50" s="88">
        <v>10000</v>
      </c>
      <c r="F50" s="83"/>
      <c r="G50" s="19"/>
      <c r="H50" s="20"/>
      <c r="I50" s="21"/>
    </row>
    <row r="51" spans="2:9" ht="30.75" customHeight="1" thickBot="1" x14ac:dyDescent="0.3">
      <c r="B51" s="65">
        <v>38</v>
      </c>
      <c r="C51" s="76" t="s">
        <v>58</v>
      </c>
      <c r="D51" s="89" t="s">
        <v>70</v>
      </c>
      <c r="E51" s="66">
        <v>300</v>
      </c>
      <c r="F51" s="83"/>
      <c r="G51" s="19"/>
      <c r="H51" s="20"/>
      <c r="I51" s="21"/>
    </row>
    <row r="52" spans="2:9" ht="30.75" customHeight="1" thickBot="1" x14ac:dyDescent="0.3">
      <c r="B52" s="65">
        <v>39</v>
      </c>
      <c r="C52" s="67" t="s">
        <v>59</v>
      </c>
      <c r="D52" s="90" t="s">
        <v>66</v>
      </c>
      <c r="E52" s="88">
        <v>3000</v>
      </c>
      <c r="F52" s="83"/>
      <c r="G52" s="19"/>
      <c r="H52" s="20"/>
      <c r="I52" s="21"/>
    </row>
    <row r="53" spans="2:9" ht="30.75" customHeight="1" thickBot="1" x14ac:dyDescent="0.3">
      <c r="B53" s="36">
        <v>40</v>
      </c>
      <c r="C53" s="78" t="s">
        <v>60</v>
      </c>
      <c r="D53" s="87" t="s">
        <v>66</v>
      </c>
      <c r="E53" s="91">
        <v>2500</v>
      </c>
      <c r="F53" s="83"/>
      <c r="G53" s="19"/>
      <c r="H53" s="20"/>
      <c r="I53" s="21"/>
    </row>
    <row r="54" spans="2:9" ht="30.75" customHeight="1" thickBot="1" x14ac:dyDescent="0.3">
      <c r="B54" s="36">
        <v>41</v>
      </c>
      <c r="C54" s="79" t="s">
        <v>61</v>
      </c>
      <c r="D54" s="59" t="s">
        <v>66</v>
      </c>
      <c r="E54" s="91">
        <v>2500</v>
      </c>
      <c r="F54" s="18"/>
      <c r="G54" s="19"/>
      <c r="H54" s="20"/>
      <c r="I54" s="21"/>
    </row>
    <row r="55" spans="2:9" ht="30.75" customHeight="1" thickBot="1" x14ac:dyDescent="0.3">
      <c r="B55" s="36">
        <v>42</v>
      </c>
      <c r="C55" s="68" t="s">
        <v>62</v>
      </c>
      <c r="D55" s="59" t="s">
        <v>66</v>
      </c>
      <c r="E55" s="33">
        <v>12</v>
      </c>
      <c r="F55" s="18"/>
      <c r="G55" s="19"/>
      <c r="H55" s="20"/>
      <c r="I55" s="21"/>
    </row>
    <row r="56" spans="2:9" ht="30.75" customHeight="1" thickBot="1" x14ac:dyDescent="0.3">
      <c r="B56" s="36">
        <v>43</v>
      </c>
      <c r="C56" s="79" t="s">
        <v>63</v>
      </c>
      <c r="D56" s="59" t="s">
        <v>66</v>
      </c>
      <c r="E56" s="33">
        <v>24</v>
      </c>
      <c r="F56" s="18"/>
      <c r="G56" s="19"/>
      <c r="H56" s="20"/>
      <c r="I56" s="21"/>
    </row>
    <row r="57" spans="2:9" ht="30.75" customHeight="1" thickBot="1" x14ac:dyDescent="0.3">
      <c r="B57" s="36">
        <v>44</v>
      </c>
      <c r="C57" s="68" t="s">
        <v>64</v>
      </c>
      <c r="D57" s="59" t="s">
        <v>65</v>
      </c>
      <c r="E57" s="33">
        <v>48</v>
      </c>
      <c r="F57" s="18"/>
      <c r="G57" s="19"/>
      <c r="H57" s="20"/>
      <c r="I57" s="21"/>
    </row>
    <row r="58" spans="2:9" ht="15.75" x14ac:dyDescent="0.25">
      <c r="B58" s="49" t="s">
        <v>11</v>
      </c>
      <c r="C58" s="49"/>
      <c r="D58" s="49"/>
      <c r="E58" s="49"/>
      <c r="F58" s="49"/>
      <c r="G58" s="49"/>
      <c r="H58" s="49"/>
      <c r="I58" s="22" t="e">
        <f>SUM(#REF!)</f>
        <v>#REF!</v>
      </c>
    </row>
    <row r="59" spans="2:9" ht="15.75" x14ac:dyDescent="0.25">
      <c r="B59" s="31"/>
      <c r="C59" s="31"/>
      <c r="D59" s="31"/>
      <c r="E59" s="31"/>
      <c r="F59" s="31"/>
      <c r="G59" s="31"/>
      <c r="H59" s="31"/>
      <c r="I59" s="32"/>
    </row>
    <row r="60" spans="2:9" ht="15.75" x14ac:dyDescent="0.25">
      <c r="B60" s="42" t="s">
        <v>12</v>
      </c>
      <c r="C60" s="42"/>
      <c r="D60" s="56"/>
      <c r="E60" s="56"/>
      <c r="F60" s="56"/>
      <c r="G60" s="56"/>
      <c r="H60" s="56"/>
      <c r="I60" s="57"/>
    </row>
    <row r="61" spans="2:9" ht="15.75" x14ac:dyDescent="0.25">
      <c r="B61" s="42" t="s">
        <v>13</v>
      </c>
      <c r="C61" s="42"/>
      <c r="D61" s="52"/>
      <c r="E61" s="52"/>
      <c r="F61" s="52"/>
      <c r="G61" s="52"/>
      <c r="H61" s="52"/>
      <c r="I61" s="53"/>
    </row>
    <row r="62" spans="2:9" ht="16.5" thickBot="1" x14ac:dyDescent="0.3">
      <c r="B62" s="23"/>
      <c r="C62" s="29"/>
      <c r="D62" s="54"/>
      <c r="E62" s="54"/>
      <c r="F62" s="54"/>
      <c r="G62" s="54"/>
      <c r="H62" s="54"/>
      <c r="I62" s="55"/>
    </row>
    <row r="63" spans="2:9" ht="15.75" x14ac:dyDescent="0.25">
      <c r="B63" s="14" t="s">
        <v>14</v>
      </c>
      <c r="C63" s="34"/>
      <c r="D63" s="47"/>
      <c r="E63" s="47"/>
      <c r="F63" s="47"/>
      <c r="G63" s="47"/>
      <c r="H63" s="47"/>
      <c r="I63" s="47"/>
    </row>
    <row r="64" spans="2:9" ht="15.75" x14ac:dyDescent="0.25">
      <c r="B64" s="14" t="s">
        <v>15</v>
      </c>
      <c r="C64" s="15"/>
      <c r="D64" s="50"/>
      <c r="E64" s="50"/>
      <c r="F64" s="50"/>
      <c r="G64" s="50"/>
      <c r="H64" s="50"/>
      <c r="I64" s="50"/>
    </row>
    <row r="65" spans="2:9" ht="15.75" x14ac:dyDescent="0.25">
      <c r="B65" s="14"/>
      <c r="C65" s="15"/>
      <c r="D65" s="14"/>
      <c r="E65" s="14"/>
      <c r="F65" s="14"/>
      <c r="G65" s="14"/>
      <c r="H65" s="15"/>
      <c r="I65" s="14"/>
    </row>
    <row r="66" spans="2:9" ht="15.75" x14ac:dyDescent="0.25">
      <c r="C66" s="30"/>
      <c r="D66" s="24"/>
      <c r="E66" s="24"/>
      <c r="F66" s="24"/>
      <c r="G66" s="24"/>
      <c r="H66" s="24"/>
      <c r="I66" s="24"/>
    </row>
    <row r="67" spans="2:9" ht="15.75" x14ac:dyDescent="0.25">
      <c r="B67" s="51" t="s">
        <v>16</v>
      </c>
      <c r="C67" s="51"/>
      <c r="D67" s="51"/>
      <c r="E67" s="51"/>
      <c r="F67" s="51"/>
      <c r="G67" s="51"/>
      <c r="H67" s="51"/>
      <c r="I67" s="51"/>
    </row>
  </sheetData>
  <mergeCells count="18">
    <mergeCell ref="D64:I64"/>
    <mergeCell ref="B67:I67"/>
    <mergeCell ref="B60:C60"/>
    <mergeCell ref="B61:C61"/>
    <mergeCell ref="D61:I61"/>
    <mergeCell ref="D62:I62"/>
    <mergeCell ref="D63:I63"/>
    <mergeCell ref="D60:I60"/>
    <mergeCell ref="B13:I13"/>
    <mergeCell ref="B9:C9"/>
    <mergeCell ref="H9:I9"/>
    <mergeCell ref="B11:I11"/>
    <mergeCell ref="B58:H58"/>
    <mergeCell ref="H3:I3"/>
    <mergeCell ref="H4:I4"/>
    <mergeCell ref="B5:I5"/>
    <mergeCell ref="B7:C7"/>
    <mergeCell ref="D7:I7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ccf2922b-a140-42aa-8eec-85ea48a5be5a">
      <UserInfo>
        <DisplayName/>
        <AccountId xsi:nil="true"/>
        <AccountType/>
      </UserInfo>
    </SharedWithUsers>
    <lcf76f155ced4ddcb4097134ff3c332f xmlns="f47861fb-9dff-4f32-a770-c1508abe8359">
      <Terms xmlns="http://schemas.microsoft.com/office/infopath/2007/PartnerControls"/>
    </lcf76f155ced4ddcb4097134ff3c332f>
    <TaxCatchAll xmlns="ccf2922b-a140-42aa-8eec-85ea48a5be5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7" ma:contentTypeDescription="Crear nuevo documento." ma:contentTypeScope="" ma:versionID="b6ebdbb83a77c537c37279d5c2168a26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2bebdf121b68a04e371fe64947957be5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4521a3e1-7e3f-49b0-9f40-eff3bdee6b1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f024d01-1360-4101-bf51-929a52341367}" ma:internalName="TaxCatchAll" ma:showField="CatchAllData" ma:web="ccf2922b-a140-42aa-8eec-85ea48a5be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1B9369D-39C9-4D83-A0C9-29C3E9192AF0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ccf2922b-a140-42aa-8eec-85ea48a5be5a"/>
    <ds:schemaRef ds:uri="http://purl.org/dc/terms/"/>
    <ds:schemaRef ds:uri="http://www.w3.org/XML/1998/namespace"/>
    <ds:schemaRef ds:uri="http://schemas.openxmlformats.org/package/2006/metadata/core-properties"/>
    <ds:schemaRef ds:uri="http://purl.org/dc/dcmitype/"/>
    <ds:schemaRef ds:uri="f47861fb-9dff-4f32-a770-c1508abe8359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C33CFB-CBA6-4D5D-9A1B-49B8F956D7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7861fb-9dff-4f32-a770-c1508abe8359"/>
    <ds:schemaRef ds:uri="ccf2922b-a140-42aa-8eec-85ea48a5be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88FC2-6405-409D-B94A-0381BA88F62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Eliana Patricia Garcia Betances</dc:creator>
  <cp:keywords/>
  <dc:description/>
  <cp:lastModifiedBy>Yanelis De Los Santos</cp:lastModifiedBy>
  <cp:revision/>
  <cp:lastPrinted>2023-05-16T20:01:50Z</cp:lastPrinted>
  <dcterms:created xsi:type="dcterms:W3CDTF">2021-03-18T13:58:00Z</dcterms:created>
  <dcterms:modified xsi:type="dcterms:W3CDTF">2023-10-24T20:06:25Z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0x010100F458B142838DE843B81912D8FF3AC1CB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MediaServiceImageTags">
    <vt:lpwstr/>
  </property>
</Properties>
</file>