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sanchez\OneDrive - Registro Inmobiliario\Compras RI\Año 2024\1. Procesos\5. Procesos de Excepción\Proveedor unico\PEPU-2024-001 Contatación para servicio de internet proyecto red geodésica\Anexos\"/>
    </mc:Choice>
  </mc:AlternateContent>
  <xr:revisionPtr revIDLastSave="4" documentId="6_{5CD32E5E-3A34-4AD6-943E-D4A830B4A803}" xr6:coauthVersionLast="36" xr6:coauthVersionMax="47" xr10:uidLastSave="{CDDE8D0C-9916-45F4-AD33-77070E607EAF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23" i="1"/>
  <c r="O22" i="1"/>
  <c r="O21" i="1"/>
  <c r="O20" i="1"/>
  <c r="O19" i="1"/>
  <c r="O18" i="1"/>
  <c r="O17" i="1"/>
  <c r="O16" i="1"/>
  <c r="O15" i="1"/>
  <c r="N23" i="1"/>
  <c r="N22" i="1"/>
  <c r="N21" i="1"/>
  <c r="N20" i="1"/>
  <c r="N19" i="1"/>
  <c r="N18" i="1"/>
  <c r="N17" i="1"/>
  <c r="N16" i="1"/>
  <c r="N15" i="1"/>
  <c r="N14" i="1"/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6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8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<sst xmlns="http://schemas.openxmlformats.org/spreadsheetml/2006/main" count="43" uniqueCount="34">
  <si>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</si>
  <si>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</si>
  <si>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</si>
  <si>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</si>
  <si>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</si>
  <si>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</si>
  <si>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</si>
  <si>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</si>
  <si>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</si>
  <si>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</si>
  <si>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</si>
  <si>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</si>
  <si>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</si>
  <si>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</si>
  <si>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</si>
  <si>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</si>
  <si>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</si>
  <si>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</si>
  <si>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</si>
  <si>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</si>
  <si>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</si>
  <si>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Lote 1:  Sillas de oficina en pielina</t>
  </si>
  <si>
    <t>Instalación y configuración del servicio de internet Broadband 5Mb/3Mb – IP Fija y del servicio de seguridad perimetral en Higüey (La Altagracia).</t>
  </si>
  <si>
    <t>Renta mensual del servicio de internet Broadband 5Mb/3Mb –IP Fija y del servicio de seguridad perimetra en Samaná.</t>
  </si>
  <si>
    <t>Renta mensual del servicio de Internet fijo Corporativo 25/15Mbps y del servicio de seguridad perimetral en San Juan de la Maguana.</t>
  </si>
  <si>
    <t>Instalación y configuración del servicio de Internet fijo Corporativo 25/15Mbps y del servicio de seguridad perimetralen Santiago de los Caballeros.</t>
  </si>
  <si>
    <t>Renta mensual del servicio de Internet fijo Corporativo 25/15Mbps y del servicio de seguridad perimetral en Santiago de los Caballeros.</t>
  </si>
  <si>
    <t>Instalación y configuración del servicio de Internet fijo Corporativo 25/15Mbps y del Página 6 de 20servicio de seguridad perimetral.en San Juan de la Maguana.</t>
  </si>
  <si>
    <t>Instalación y configuración del servicio de Internet fijo Corporativo 25/15Mbps y del servicio de seguridad perimetralen Baní</t>
  </si>
  <si>
    <t>Renta mensual del servicio de Internet fijo Corporativo 25/15Mbps y del servicio de seguridad perimetral en Baní.</t>
  </si>
  <si>
    <t>Renta mensual del servicio de internet Broadband 5Mb/3Mb –IP Fija en Higüey (La Altagracia).</t>
  </si>
  <si>
    <t>Instalación y configuración del servicio de internet Broadband 5Mb/3Mb – IP Fija y del servicio de seguridad perimetral en Samaná</t>
  </si>
  <si>
    <t>RI-PEPU-BS-2024-001</t>
  </si>
  <si>
    <t>CONTRATACIÓN DE SERVICIOS DE INTERNET PARA EL PROYECTO DE  DENSIFICACIÓN DE LA RED GEODÉSICA DEL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</si>
</sst>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  <fill>
      <patternFill patternType="solid">
        <fgColor rgb="FFD7D2C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S32"/>
  <sheetViews>
    <sheetView tabSelected="1" zoomScaleNormal="100" workbookViewId="0">
      <selection activeCell="K14" sqref="K14"/>
    </sheetView>
  </sheetViews>
  <sheetFormatPr baseColWidth="10" defaultColWidth="12.140625" defaultRowHeight="15" x14ac:dyDescent="0.25"/>
  <cols>
    <col min="1" max="1" width="4.28515625" style="3" customWidth="1"/>
    <col min="2" max="2" width="8.140625" style="3" customWidth="1"/>
    <col min="3" max="6" width="12.140625" style="2"/>
    <col min="7" max="7" width="10.5703125" style="2" bestFit="1" customWidth="1"/>
    <col min="8" max="8" width="12.140625" style="3" customWidth="1"/>
    <col min="9" max="9" width="7" style="3" customWidth="1"/>
    <col min="10" max="10" width="14.28515625" style="3" bestFit="1" customWidth="1"/>
    <col min="11" max="11" width="11.7109375" style="3" customWidth="1"/>
    <col min="12" max="12" width="23.85546875" style="3" customWidth="1"/>
    <col min="13" max="13" width="9" style="3" customWidth="1"/>
    <col min="14" max="14" width="13.5703125" style="2" customWidth="1"/>
    <col min="15" max="15" width="16.7109375" style="3" customWidth="1"/>
    <col min="16" max="19" width="12.140625" style="3"/>
    <col min="20" max="16384" width="12.140625" style="1"/>
  </cols>
  <sheetData>
    <row r="1" spans="2:16" x14ac:dyDescent="0.25">
      <c r="J1" s="5"/>
      <c r="K1" s="6"/>
    </row>
    <row r="2" spans="2:16" x14ac:dyDescent="0.25">
      <c r="F2" s="7"/>
      <c r="G2" s="7"/>
      <c r="H2" s="8"/>
      <c r="I2" s="8"/>
      <c r="J2" s="9"/>
      <c r="K2" s="6"/>
      <c r="N2" s="4" t="s">
        <v>0</v>
      </c>
      <c r="O2" s="10"/>
    </row>
    <row r="3" spans="2:16" x14ac:dyDescent="0.25">
      <c r="B3" s="11"/>
      <c r="C3" s="12"/>
      <c r="F3" s="7"/>
      <c r="G3" s="7"/>
      <c r="H3" s="8"/>
      <c r="I3" s="8"/>
      <c r="N3" s="48" t="s">
        <v>1</v>
      </c>
      <c r="O3" s="48"/>
    </row>
    <row r="4" spans="2:16" x14ac:dyDescent="0.25">
      <c r="N4" s="52" t="s">
        <v>32</v>
      </c>
      <c r="O4" s="52"/>
      <c r="P4" s="13"/>
    </row>
    <row r="5" spans="2:16" x14ac:dyDescent="0.2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2:16" x14ac:dyDescent="0.25">
      <c r="B7" s="38" t="s">
        <v>3</v>
      </c>
      <c r="C7" s="38"/>
      <c r="D7" s="3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6" ht="5.25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6"/>
      <c r="N8" s="15"/>
      <c r="O8" s="16"/>
    </row>
    <row r="9" spans="2:16" x14ac:dyDescent="0.25">
      <c r="B9" s="38" t="s">
        <v>4</v>
      </c>
      <c r="C9" s="38"/>
      <c r="D9" s="38"/>
      <c r="E9" s="46"/>
      <c r="F9" s="46"/>
      <c r="G9" s="46"/>
      <c r="L9" s="14" t="s">
        <v>5</v>
      </c>
      <c r="M9" s="14"/>
      <c r="N9" s="47"/>
      <c r="O9" s="47"/>
    </row>
    <row r="10" spans="2:16" ht="9" customHeight="1" x14ac:dyDescent="0.25"/>
    <row r="11" spans="2:16" x14ac:dyDescent="0.25">
      <c r="B11" s="48" t="s">
        <v>33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ht="38.25" x14ac:dyDescent="0.25">
      <c r="B12" s="31" t="s">
        <v>6</v>
      </c>
      <c r="C12" s="49" t="s">
        <v>7</v>
      </c>
      <c r="D12" s="50"/>
      <c r="E12" s="50"/>
      <c r="F12" s="50"/>
      <c r="G12" s="50"/>
      <c r="H12" s="50"/>
      <c r="I12" s="51"/>
      <c r="J12" s="31" t="s">
        <v>8</v>
      </c>
      <c r="K12" s="31" t="s">
        <v>9</v>
      </c>
      <c r="L12" s="32" t="s">
        <v>10</v>
      </c>
      <c r="M12" s="32" t="s">
        <v>11</v>
      </c>
      <c r="N12" s="32" t="s">
        <v>12</v>
      </c>
      <c r="O12" s="32" t="s">
        <v>13</v>
      </c>
    </row>
    <row r="13" spans="2:16" x14ac:dyDescent="0.25">
      <c r="B13" s="54" t="s">
        <v>21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</row>
    <row r="14" spans="2:16" ht="49.5" customHeight="1" x14ac:dyDescent="0.25">
      <c r="B14" s="17">
        <v>1</v>
      </c>
      <c r="C14" s="33" t="s">
        <v>25</v>
      </c>
      <c r="D14" s="34"/>
      <c r="E14" s="34"/>
      <c r="F14" s="34"/>
      <c r="G14" s="34"/>
      <c r="H14" s="34"/>
      <c r="I14" s="35"/>
      <c r="J14" s="17" t="s">
        <v>14</v>
      </c>
      <c r="K14" s="17">
        <v>1</v>
      </c>
      <c r="L14" s="18"/>
      <c r="M14" s="19">
        <v>0.18</v>
      </c>
      <c r="N14" s="20">
        <f>+L14*M14</f>
        <v>0</v>
      </c>
      <c r="O14" s="18">
        <f>(L14+N14)*K14</f>
        <v>0</v>
      </c>
    </row>
    <row r="15" spans="2:16" ht="43.5" customHeight="1" x14ac:dyDescent="0.25">
      <c r="B15" s="17">
        <v>2</v>
      </c>
      <c r="C15" s="33" t="s">
        <v>26</v>
      </c>
      <c r="D15" s="34"/>
      <c r="E15" s="34"/>
      <c r="F15" s="34"/>
      <c r="G15" s="34"/>
      <c r="H15" s="34"/>
      <c r="I15" s="35"/>
      <c r="J15" s="17" t="s">
        <v>14</v>
      </c>
      <c r="K15" s="17">
        <v>24</v>
      </c>
      <c r="L15" s="18"/>
      <c r="M15" s="19">
        <v>0.18</v>
      </c>
      <c r="N15" s="20">
        <f>+L15*M15</f>
        <v>0</v>
      </c>
      <c r="O15" s="18">
        <f>(L15+N15)*K15</f>
        <v>0</v>
      </c>
    </row>
    <row r="16" spans="2:16" ht="41.25" customHeight="1" x14ac:dyDescent="0.25">
      <c r="B16" s="17">
        <v>3</v>
      </c>
      <c r="C16" s="33" t="s">
        <v>27</v>
      </c>
      <c r="D16" s="34"/>
      <c r="E16" s="34"/>
      <c r="F16" s="34"/>
      <c r="G16" s="34"/>
      <c r="H16" s="34"/>
      <c r="I16" s="35"/>
      <c r="J16" s="17" t="s">
        <v>14</v>
      </c>
      <c r="K16" s="17">
        <v>1</v>
      </c>
      <c r="L16" s="18"/>
      <c r="M16" s="19">
        <v>0.18</v>
      </c>
      <c r="N16" s="20">
        <f>+L16*M16</f>
        <v>0</v>
      </c>
      <c r="O16" s="18">
        <f>+(L16+N16)*K16</f>
        <v>0</v>
      </c>
    </row>
    <row r="17" spans="2:15" ht="42" customHeight="1" x14ac:dyDescent="0.25">
      <c r="B17" s="17">
        <v>4</v>
      </c>
      <c r="C17" s="33" t="s">
        <v>24</v>
      </c>
      <c r="D17" s="34"/>
      <c r="E17" s="34"/>
      <c r="F17" s="34"/>
      <c r="G17" s="34"/>
      <c r="H17" s="34"/>
      <c r="I17" s="35"/>
      <c r="J17" s="17" t="s">
        <v>14</v>
      </c>
      <c r="K17" s="17">
        <v>24</v>
      </c>
      <c r="L17" s="18"/>
      <c r="M17" s="19">
        <v>0.18</v>
      </c>
      <c r="N17" s="20">
        <f>+L17*M17</f>
        <v>0</v>
      </c>
      <c r="O17" s="18">
        <f>+(L17+N17)*K17</f>
        <v>0</v>
      </c>
    </row>
    <row r="18" spans="2:15" ht="45" customHeight="1" x14ac:dyDescent="0.25">
      <c r="B18" s="17">
        <v>5</v>
      </c>
      <c r="C18" s="33" t="s">
        <v>28</v>
      </c>
      <c r="D18" s="34"/>
      <c r="E18" s="34"/>
      <c r="F18" s="34"/>
      <c r="G18" s="34"/>
      <c r="H18" s="34"/>
      <c r="I18" s="35"/>
      <c r="J18" s="17" t="s">
        <v>14</v>
      </c>
      <c r="K18" s="17">
        <v>1</v>
      </c>
      <c r="L18" s="18"/>
      <c r="M18" s="19">
        <v>0.18</v>
      </c>
      <c r="N18" s="20">
        <f>+L18*M18</f>
        <v>0</v>
      </c>
      <c r="O18" s="18">
        <f>+(L18+N18)*K18</f>
        <v>0</v>
      </c>
    </row>
    <row r="19" spans="2:15" ht="42" customHeight="1" x14ac:dyDescent="0.25">
      <c r="B19" s="17">
        <v>6</v>
      </c>
      <c r="C19" s="33" t="s">
        <v>29</v>
      </c>
      <c r="D19" s="34"/>
      <c r="E19" s="34"/>
      <c r="F19" s="34"/>
      <c r="G19" s="34"/>
      <c r="H19" s="34"/>
      <c r="I19" s="35"/>
      <c r="J19" s="17" t="s">
        <v>14</v>
      </c>
      <c r="K19" s="17">
        <v>24</v>
      </c>
      <c r="L19" s="18"/>
      <c r="M19" s="19">
        <v>0.18</v>
      </c>
      <c r="N19" s="20">
        <f>+L19*M19</f>
        <v>0</v>
      </c>
      <c r="O19" s="18">
        <f>+(L19+N19)*K19</f>
        <v>0</v>
      </c>
    </row>
    <row r="20" spans="2:15" ht="44.25" customHeight="1" x14ac:dyDescent="0.25">
      <c r="B20" s="17">
        <v>7</v>
      </c>
      <c r="C20" s="33" t="s">
        <v>22</v>
      </c>
      <c r="D20" s="34"/>
      <c r="E20" s="34"/>
      <c r="F20" s="34"/>
      <c r="G20" s="34"/>
      <c r="H20" s="34"/>
      <c r="I20" s="35"/>
      <c r="J20" s="17" t="s">
        <v>14</v>
      </c>
      <c r="K20" s="17">
        <v>1</v>
      </c>
      <c r="L20" s="18"/>
      <c r="M20" s="19">
        <v>0.18</v>
      </c>
      <c r="N20" s="20">
        <f>+L20*M20</f>
        <v>0</v>
      </c>
      <c r="O20" s="18">
        <f>+(L20+N20)*K20</f>
        <v>0</v>
      </c>
    </row>
    <row r="21" spans="2:15" ht="44.25" customHeight="1" x14ac:dyDescent="0.25">
      <c r="B21" s="17">
        <v>8</v>
      </c>
      <c r="C21" s="33" t="s">
        <v>30</v>
      </c>
      <c r="D21" s="34"/>
      <c r="E21" s="34"/>
      <c r="F21" s="34"/>
      <c r="G21" s="34"/>
      <c r="H21" s="34"/>
      <c r="I21" s="35"/>
      <c r="J21" s="17" t="s">
        <v>14</v>
      </c>
      <c r="K21" s="17">
        <v>24</v>
      </c>
      <c r="L21" s="18"/>
      <c r="M21" s="19">
        <v>0.18</v>
      </c>
      <c r="N21" s="20">
        <f>+L21*M21</f>
        <v>0</v>
      </c>
      <c r="O21" s="18">
        <f>+(L21+N21)*K21</f>
        <v>0</v>
      </c>
    </row>
    <row r="22" spans="2:15" ht="40.5" customHeight="1" x14ac:dyDescent="0.25">
      <c r="B22" s="17">
        <v>9</v>
      </c>
      <c r="C22" s="33" t="s">
        <v>31</v>
      </c>
      <c r="D22" s="34"/>
      <c r="E22" s="34"/>
      <c r="F22" s="34"/>
      <c r="G22" s="34"/>
      <c r="H22" s="34"/>
      <c r="I22" s="35"/>
      <c r="J22" s="17" t="s">
        <v>14</v>
      </c>
      <c r="K22" s="17">
        <v>1</v>
      </c>
      <c r="L22" s="18"/>
      <c r="M22" s="19">
        <v>0.18</v>
      </c>
      <c r="N22" s="20">
        <f>+L22*M22</f>
        <v>0</v>
      </c>
      <c r="O22" s="18">
        <f>+(L22+N22)*K22</f>
        <v>0</v>
      </c>
    </row>
    <row r="23" spans="2:15" ht="37.5" customHeight="1" x14ac:dyDescent="0.25">
      <c r="B23" s="17">
        <v>10</v>
      </c>
      <c r="C23" s="33" t="s">
        <v>23</v>
      </c>
      <c r="D23" s="34"/>
      <c r="E23" s="34"/>
      <c r="F23" s="34"/>
      <c r="G23" s="34"/>
      <c r="H23" s="34"/>
      <c r="I23" s="35"/>
      <c r="J23" s="17" t="s">
        <v>14</v>
      </c>
      <c r="K23" s="17">
        <v>24</v>
      </c>
      <c r="L23" s="18"/>
      <c r="M23" s="19">
        <v>0.18</v>
      </c>
      <c r="N23" s="20">
        <f>+L23*M23</f>
        <v>0</v>
      </c>
      <c r="O23" s="18">
        <f>+(L23+N23)*K23</f>
        <v>0</v>
      </c>
    </row>
    <row r="24" spans="2:15" ht="15.75" thickBot="1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ht="15.75" thickBot="1" x14ac:dyDescent="0.3">
      <c r="B25" s="38" t="s">
        <v>15</v>
      </c>
      <c r="C25" s="38"/>
      <c r="D25" s="38"/>
      <c r="E25" s="39"/>
      <c r="F25" s="57" t="e">
        <f>+#REF!+#REF!+#REF!+#REF!+#REF!+#REF!+#REF!+#REF!+#REF!+#REF!+#REF!+#REF!+#REF!+#REF!+#REF!+#REF!+#REF!+#REF!+#REF!+#REF!+#REF!+#REF!+#REF!+#REF!+#REF!</f>
        <v>#REF!</v>
      </c>
      <c r="G25" s="58"/>
      <c r="H25" s="59"/>
      <c r="I25" s="1"/>
      <c r="J25" s="23"/>
    </row>
    <row r="26" spans="2:15" x14ac:dyDescent="0.25">
      <c r="B26" s="38" t="s">
        <v>16</v>
      </c>
      <c r="C26" s="38"/>
      <c r="D26" s="38"/>
      <c r="E26" s="39"/>
      <c r="F26" s="40"/>
      <c r="G26" s="41"/>
      <c r="H26" s="41"/>
      <c r="I26" s="41"/>
      <c r="J26" s="41"/>
      <c r="K26" s="41"/>
      <c r="L26" s="41"/>
      <c r="M26" s="41"/>
      <c r="N26" s="41"/>
      <c r="O26" s="42"/>
    </row>
    <row r="27" spans="2:15" ht="15.75" thickBot="1" x14ac:dyDescent="0.3">
      <c r="B27" s="24"/>
      <c r="C27" s="25"/>
      <c r="D27" s="25"/>
      <c r="E27" s="25"/>
      <c r="F27" s="43"/>
      <c r="G27" s="44"/>
      <c r="H27" s="44"/>
      <c r="I27" s="44"/>
      <c r="J27" s="44"/>
      <c r="K27" s="44"/>
      <c r="L27" s="44"/>
      <c r="M27" s="44"/>
      <c r="N27" s="44"/>
      <c r="O27" s="45"/>
    </row>
    <row r="28" spans="2:15" ht="26.25" x14ac:dyDescent="0.25">
      <c r="B28" s="3" t="s">
        <v>17</v>
      </c>
      <c r="C28" s="46"/>
      <c r="D28" s="46"/>
      <c r="E28" s="46"/>
      <c r="F28" s="46"/>
      <c r="G28" s="2" t="s">
        <v>18</v>
      </c>
      <c r="I28" s="47"/>
      <c r="J28" s="47"/>
      <c r="K28" s="47"/>
      <c r="L28" s="47"/>
      <c r="M28" s="47"/>
      <c r="N28" s="47"/>
      <c r="O28" s="47"/>
    </row>
    <row r="29" spans="2:15" x14ac:dyDescent="0.25">
      <c r="B29" s="3" t="s">
        <v>19</v>
      </c>
      <c r="I29" s="26"/>
      <c r="J29" s="36"/>
      <c r="K29" s="36"/>
      <c r="L29" s="36"/>
      <c r="M29" s="36"/>
      <c r="N29" s="36"/>
      <c r="O29" s="36"/>
    </row>
    <row r="31" spans="2:15" x14ac:dyDescent="0.25">
      <c r="C31" s="27"/>
      <c r="D31" s="28"/>
      <c r="E31" s="28"/>
      <c r="F31" s="28"/>
      <c r="G31" s="28"/>
      <c r="H31" s="29"/>
      <c r="I31" s="30"/>
      <c r="J31" s="30"/>
      <c r="K31" s="30"/>
      <c r="L31" s="30"/>
      <c r="M31" s="30"/>
      <c r="N31" s="30"/>
      <c r="O31" s="30"/>
    </row>
    <row r="32" spans="2:15" x14ac:dyDescent="0.25">
      <c r="B32" s="37" t="s">
        <v>20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</sheetData>
  <mergeCells count="30">
    <mergeCell ref="B13:O13"/>
    <mergeCell ref="C16:I16"/>
    <mergeCell ref="C17:I17"/>
    <mergeCell ref="C23:I23"/>
    <mergeCell ref="C14:I14"/>
    <mergeCell ref="C15:I15"/>
    <mergeCell ref="C18:I18"/>
    <mergeCell ref="C19:I19"/>
    <mergeCell ref="C22:I22"/>
    <mergeCell ref="N3:O3"/>
    <mergeCell ref="N4:O4"/>
    <mergeCell ref="B5:O5"/>
    <mergeCell ref="B7:D7"/>
    <mergeCell ref="E7:O7"/>
    <mergeCell ref="B9:D9"/>
    <mergeCell ref="E9:G9"/>
    <mergeCell ref="N9:O9"/>
    <mergeCell ref="B11:O11"/>
    <mergeCell ref="C12:I12"/>
    <mergeCell ref="C20:I20"/>
    <mergeCell ref="C21:I21"/>
    <mergeCell ref="J29:O29"/>
    <mergeCell ref="B32:O32"/>
    <mergeCell ref="B25:E25"/>
    <mergeCell ref="B26:E26"/>
    <mergeCell ref="F26:O26"/>
    <mergeCell ref="F27:O27"/>
    <mergeCell ref="C28:F28"/>
    <mergeCell ref="I28:O28"/>
    <mergeCell ref="F25:H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F93491-7452-4F7C-B8C8-EAC508B09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f47861fb-9dff-4f32-a770-c1508abe8359"/>
    <ds:schemaRef ds:uri="http://purl.org/dc/terms/"/>
    <ds:schemaRef ds:uri="http://schemas.microsoft.com/office/infopath/2007/PartnerControls"/>
    <ds:schemaRef ds:uri="ccf2922b-a140-42aa-8eec-85ea48a5be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Euris Rui Sanchez Beltré</cp:lastModifiedBy>
  <cp:revision/>
  <dcterms:created xsi:type="dcterms:W3CDTF">2021-03-18T13:58:00Z</dcterms:created>
  <dcterms:modified xsi:type="dcterms:W3CDTF">2024-05-02T21:17:39Z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