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dina\OneDrive - Registro Inmobiliario\Desktop\Anexos 003\"/>
    </mc:Choice>
  </mc:AlternateContent>
  <xr:revisionPtr revIDLastSave="19" documentId="6_{5CD32E5E-3A34-4AD6-943E-D4A830B4A803}" xr6:coauthVersionLast="36" xr6:coauthVersionMax="47" xr10:uidLastSave="{BB92FF51-0C75-482F-B79A-1A1FAD1BAA49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Hoja1!$A$1:$Q$30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Q14" i="1"/>
  <c r="N15" i="1" l="1"/>
  <c r="N16" i="1"/>
  <c r="Q16" i="1" s="1"/>
  <c r="N17" i="1"/>
  <c r="Q17" i="1" s="1"/>
  <c r="N18" i="1"/>
  <c r="N19" i="1"/>
  <c r="Q19" i="1" s="1"/>
  <c r="N20" i="1"/>
  <c r="Q20" i="1" s="1"/>
  <c r="N21" i="1"/>
  <c r="Q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Q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N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24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26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<sst xmlns="http://schemas.openxmlformats.org/spreadsheetml/2006/main" count="41" uniqueCount="34">
  <si>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</si>
  <si>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</si>
  <si>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</si>
  <si>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</si>
  <si>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</si>
  <si>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</si>
  <si>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</si>
  <si>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</si>
  <si>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</si>
  <si>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</si>
  <si>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</si>
  <si>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</si>
  <si>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</si>
  <si>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</si>
  <si>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</si>
  <si>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</si>
  <si>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</si>
  <si>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</si>
  <si>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</si>
  <si>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</si>
  <si>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 xml:space="preserve">Tasa de ITBIS % </t>
  </si>
  <si>
    <t>Impuesto
 CDT 2%</t>
  </si>
  <si>
    <t>Impuesto
 ISC 10%</t>
  </si>
  <si>
    <t>RI-PEPU-BS-2024-003</t>
  </si>
  <si>
    <t>Instalación y configuración del servicio de Internet fijo Corporativo 25/15Mbps en Moca</t>
  </si>
  <si>
    <t>Instalación y configuración del servicio de seguridad perimetral en Moca.</t>
  </si>
  <si>
    <t>Renta mensual del servicio de Internet fijo Corporativo 25/15Mbps en Moca.</t>
  </si>
  <si>
    <t>Renta mensual del servicio deseguridad perimetral en Moca</t>
  </si>
  <si>
    <t>Instalación y configuración del servicio de Internet fijo Corporativo 25/15Mbps en Puerto Plata</t>
  </si>
  <si>
    <t>Instalación y configuración del servicioseguridad perimetral en Puerto Plata.</t>
  </si>
  <si>
    <t>Renta mensual del servicio de Internet fijo Corporativo 25/15Mbps en Puerto Plata.</t>
  </si>
  <si>
    <t xml:space="preserve">Renta mensual del servicio de seguridad perimetral en Puerto Plata. </t>
  </si>
  <si>
    <t>CONTRATACIÓN DE SERVICIOS DE INTERNET PARA EL PROYECTO DE DENSIFICACIÓN DE LA RED GEODÉSICA EN LAS LOCALIDADES MOCA Y PUERTO PLATA DEL REGISTRO INMOBILIARIO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</si>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</sst>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  <fill>
      <patternFill patternType="solid">
        <fgColor rgb="FFD7D2C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 applyAlignment="1" applyProtection="1">
      <alignment horizontal="center" vertical="center"/>
      <protection locked="0"/>
    </xf>
    <xf numFmtId="9" fontId="5" fillId="2" borderId="4" xfId="1" applyNumberFormat="1" applyFont="1" applyFill="1" applyBorder="1" applyAlignment="1" applyProtection="1">
      <alignment horizontal="center" vertical="center"/>
    </xf>
    <xf numFmtId="43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5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right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164" fontId="5" fillId="0" borderId="7" xfId="1" applyNumberFormat="1" applyFont="1" applyFill="1" applyBorder="1" applyAlignment="1" applyProtection="1">
      <alignment horizontal="center"/>
      <protection locked="0"/>
    </xf>
    <xf numFmtId="164" fontId="5" fillId="0" borderId="8" xfId="1" applyNumberFormat="1" applyFont="1" applyFill="1" applyBorder="1" applyAlignment="1" applyProtection="1">
      <alignment horizontal="center"/>
      <protection locked="0"/>
    </xf>
    <xf numFmtId="164" fontId="5" fillId="0" borderId="9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U30"/>
  <sheetViews>
    <sheetView tabSelected="1" zoomScaleNormal="100" workbookViewId="0">
      <selection activeCell="E7" sqref="E7:Q7"/>
    </sheetView>
  </sheetViews>
  <sheetFormatPr baseColWidth="10" defaultColWidth="12.140625" defaultRowHeight="15" x14ac:dyDescent="0.25"/>
  <cols>
    <col min="1" max="1" width="4.28515625" style="3" customWidth="1"/>
    <col min="2" max="2" width="8.140625" style="3" customWidth="1"/>
    <col min="3" max="6" width="12.140625" style="2"/>
    <col min="7" max="7" width="10.5703125" style="2" bestFit="1" customWidth="1"/>
    <col min="8" max="8" width="12.140625" style="3" customWidth="1"/>
    <col min="9" max="9" width="7" style="3" customWidth="1"/>
    <col min="10" max="10" width="14.28515625" style="3" bestFit="1" customWidth="1"/>
    <col min="11" max="11" width="11.7109375" style="3" customWidth="1"/>
    <col min="12" max="12" width="23.85546875" style="3" customWidth="1"/>
    <col min="13" max="13" width="16.28515625" style="3" customWidth="1"/>
    <col min="14" max="16" width="13.5703125" style="2" customWidth="1"/>
    <col min="17" max="17" width="16.7109375" style="3" customWidth="1"/>
    <col min="18" max="21" width="12.140625" style="3"/>
    <col min="22" max="16384" width="12.140625" style="1"/>
  </cols>
  <sheetData>
    <row r="1" spans="2:18" x14ac:dyDescent="0.25">
      <c r="J1" s="5"/>
      <c r="K1" s="6"/>
    </row>
    <row r="2" spans="2:18" x14ac:dyDescent="0.25">
      <c r="F2" s="7"/>
      <c r="G2" s="7"/>
      <c r="H2" s="8"/>
      <c r="I2" s="8"/>
      <c r="J2" s="9"/>
      <c r="K2" s="6"/>
      <c r="N2" s="4" t="s">
        <v>0</v>
      </c>
      <c r="O2" s="4"/>
      <c r="P2" s="4"/>
      <c r="Q2" s="10"/>
    </row>
    <row r="3" spans="2:18" x14ac:dyDescent="0.25">
      <c r="B3" s="11"/>
      <c r="C3" s="12"/>
      <c r="F3" s="7"/>
      <c r="G3" s="7"/>
      <c r="H3" s="8"/>
      <c r="I3" s="8"/>
      <c r="N3" s="39" t="s">
        <v>1</v>
      </c>
      <c r="O3" s="39"/>
      <c r="P3" s="39"/>
      <c r="Q3" s="39"/>
    </row>
    <row r="4" spans="2:18" x14ac:dyDescent="0.25">
      <c r="N4" s="40" t="s">
        <v>23</v>
      </c>
      <c r="O4" s="40"/>
      <c r="P4" s="40"/>
      <c r="Q4" s="40"/>
      <c r="R4" s="13"/>
    </row>
    <row r="5" spans="2:18" x14ac:dyDescent="0.2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2:18" x14ac:dyDescent="0.25">
      <c r="B7" s="42" t="s">
        <v>3</v>
      </c>
      <c r="C7" s="42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8" ht="5.25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6"/>
      <c r="N8" s="15"/>
      <c r="O8" s="15"/>
      <c r="P8" s="15"/>
      <c r="Q8" s="16"/>
    </row>
    <row r="9" spans="2:18" x14ac:dyDescent="0.25">
      <c r="B9" s="42" t="s">
        <v>4</v>
      </c>
      <c r="C9" s="42"/>
      <c r="D9" s="42"/>
      <c r="E9" s="44"/>
      <c r="F9" s="44"/>
      <c r="G9" s="44"/>
      <c r="L9" s="14" t="s">
        <v>5</v>
      </c>
      <c r="M9" s="14"/>
      <c r="N9" s="45"/>
      <c r="O9" s="45"/>
      <c r="P9" s="45"/>
      <c r="Q9" s="45"/>
    </row>
    <row r="10" spans="2:18" ht="9" customHeight="1" x14ac:dyDescent="0.25"/>
    <row r="11" spans="2:18" x14ac:dyDescent="0.25">
      <c r="B11" s="39" t="s">
        <v>32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2:18" ht="25.5" x14ac:dyDescent="0.25">
      <c r="B12" s="31" t="s">
        <v>6</v>
      </c>
      <c r="C12" s="46" t="s">
        <v>7</v>
      </c>
      <c r="D12" s="47"/>
      <c r="E12" s="47"/>
      <c r="F12" s="47"/>
      <c r="G12" s="47"/>
      <c r="H12" s="47"/>
      <c r="I12" s="48"/>
      <c r="J12" s="31" t="s">
        <v>8</v>
      </c>
      <c r="K12" s="31" t="s">
        <v>9</v>
      </c>
      <c r="L12" s="32" t="s">
        <v>10</v>
      </c>
      <c r="M12" s="32" t="s">
        <v>20</v>
      </c>
      <c r="N12" s="32" t="s">
        <v>11</v>
      </c>
      <c r="O12" s="32" t="s">
        <v>22</v>
      </c>
      <c r="P12" s="32" t="s">
        <v>21</v>
      </c>
      <c r="Q12" s="32" t="s">
        <v>12</v>
      </c>
    </row>
    <row r="13" spans="2:18" x14ac:dyDescent="0.25">
      <c r="B13" s="33" t="s">
        <v>33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2:18" ht="49.5" customHeight="1" x14ac:dyDescent="0.25">
      <c r="B14" s="17">
        <v>1</v>
      </c>
      <c r="C14" s="36" t="s">
        <v>24</v>
      </c>
      <c r="D14" s="37"/>
      <c r="E14" s="37"/>
      <c r="F14" s="37"/>
      <c r="G14" s="37"/>
      <c r="H14" s="37"/>
      <c r="I14" s="38"/>
      <c r="J14" s="17" t="s">
        <v>13</v>
      </c>
      <c r="K14" s="17">
        <v>1</v>
      </c>
      <c r="L14" s="18"/>
      <c r="M14" s="19"/>
      <c r="N14" s="20">
        <f>+L14*M14</f>
        <v>0</v>
      </c>
      <c r="O14" s="20"/>
      <c r="P14" s="20"/>
      <c r="Q14" s="18">
        <f>(L14+N14)*K14</f>
        <v>0</v>
      </c>
    </row>
    <row r="15" spans="2:18" ht="49.5" customHeight="1" x14ac:dyDescent="0.25">
      <c r="B15" s="17">
        <v>2</v>
      </c>
      <c r="C15" s="36" t="s">
        <v>25</v>
      </c>
      <c r="D15" s="37"/>
      <c r="E15" s="37"/>
      <c r="F15" s="37"/>
      <c r="G15" s="37"/>
      <c r="H15" s="37"/>
      <c r="I15" s="38"/>
      <c r="J15" s="17" t="s">
        <v>13</v>
      </c>
      <c r="K15" s="17">
        <v>1</v>
      </c>
      <c r="L15" s="18"/>
      <c r="M15" s="19"/>
      <c r="N15" s="20">
        <f t="shared" ref="N15:N21" si="0">+L15*M15</f>
        <v>0</v>
      </c>
      <c r="O15" s="20"/>
      <c r="P15" s="20"/>
      <c r="Q15" s="18"/>
    </row>
    <row r="16" spans="2:18" ht="43.5" customHeight="1" x14ac:dyDescent="0.25">
      <c r="B16" s="17">
        <v>3</v>
      </c>
      <c r="C16" s="36" t="s">
        <v>26</v>
      </c>
      <c r="D16" s="37"/>
      <c r="E16" s="37"/>
      <c r="F16" s="37"/>
      <c r="G16" s="37"/>
      <c r="H16" s="37"/>
      <c r="I16" s="38"/>
      <c r="J16" s="17" t="s">
        <v>13</v>
      </c>
      <c r="K16" s="17">
        <v>24</v>
      </c>
      <c r="L16" s="18"/>
      <c r="M16" s="19"/>
      <c r="N16" s="20">
        <f t="shared" si="0"/>
        <v>0</v>
      </c>
      <c r="O16" s="20"/>
      <c r="P16" s="20"/>
      <c r="Q16" s="18">
        <f>(L16+N16)*K16</f>
        <v>0</v>
      </c>
    </row>
    <row r="17" spans="2:17" ht="41.25" customHeight="1" x14ac:dyDescent="0.25">
      <c r="B17" s="17">
        <v>4</v>
      </c>
      <c r="C17" s="36" t="s">
        <v>27</v>
      </c>
      <c r="D17" s="37"/>
      <c r="E17" s="37"/>
      <c r="F17" s="37"/>
      <c r="G17" s="37"/>
      <c r="H17" s="37"/>
      <c r="I17" s="38"/>
      <c r="J17" s="17" t="s">
        <v>13</v>
      </c>
      <c r="K17" s="17">
        <v>24</v>
      </c>
      <c r="L17" s="18"/>
      <c r="M17" s="19"/>
      <c r="N17" s="20">
        <f t="shared" si="0"/>
        <v>0</v>
      </c>
      <c r="O17" s="20"/>
      <c r="P17" s="20"/>
      <c r="Q17" s="18">
        <f>+(L17+N17)*K17</f>
        <v>0</v>
      </c>
    </row>
    <row r="18" spans="2:17" ht="41.25" customHeight="1" x14ac:dyDescent="0.25">
      <c r="B18" s="17">
        <v>5</v>
      </c>
      <c r="C18" s="36" t="s">
        <v>28</v>
      </c>
      <c r="D18" s="37"/>
      <c r="E18" s="37"/>
      <c r="F18" s="37"/>
      <c r="G18" s="37"/>
      <c r="H18" s="37"/>
      <c r="I18" s="38"/>
      <c r="J18" s="17" t="s">
        <v>13</v>
      </c>
      <c r="K18" s="17">
        <v>1</v>
      </c>
      <c r="L18" s="18"/>
      <c r="M18" s="19"/>
      <c r="N18" s="20">
        <f t="shared" si="0"/>
        <v>0</v>
      </c>
      <c r="O18" s="20"/>
      <c r="P18" s="20"/>
      <c r="Q18" s="18"/>
    </row>
    <row r="19" spans="2:17" ht="42" customHeight="1" x14ac:dyDescent="0.25">
      <c r="B19" s="17">
        <v>6</v>
      </c>
      <c r="C19" s="36" t="s">
        <v>29</v>
      </c>
      <c r="D19" s="37"/>
      <c r="E19" s="37"/>
      <c r="F19" s="37"/>
      <c r="G19" s="37"/>
      <c r="H19" s="37"/>
      <c r="I19" s="38"/>
      <c r="J19" s="17" t="s">
        <v>13</v>
      </c>
      <c r="K19" s="17">
        <v>1</v>
      </c>
      <c r="L19" s="18"/>
      <c r="M19" s="19"/>
      <c r="N19" s="20">
        <f t="shared" si="0"/>
        <v>0</v>
      </c>
      <c r="O19" s="20"/>
      <c r="P19" s="20"/>
      <c r="Q19" s="18">
        <f>+(L19+N19)*K19</f>
        <v>0</v>
      </c>
    </row>
    <row r="20" spans="2:17" ht="45" customHeight="1" x14ac:dyDescent="0.25">
      <c r="B20" s="17">
        <v>7</v>
      </c>
      <c r="C20" s="36" t="s">
        <v>30</v>
      </c>
      <c r="D20" s="37"/>
      <c r="E20" s="37"/>
      <c r="F20" s="37"/>
      <c r="G20" s="37"/>
      <c r="H20" s="37"/>
      <c r="I20" s="38"/>
      <c r="J20" s="17" t="s">
        <v>13</v>
      </c>
      <c r="K20" s="17">
        <v>24</v>
      </c>
      <c r="L20" s="18"/>
      <c r="M20" s="19"/>
      <c r="N20" s="20">
        <f t="shared" si="0"/>
        <v>0</v>
      </c>
      <c r="O20" s="20"/>
      <c r="P20" s="20"/>
      <c r="Q20" s="18">
        <f>+(L20+N20)*K20</f>
        <v>0</v>
      </c>
    </row>
    <row r="21" spans="2:17" ht="45" customHeight="1" x14ac:dyDescent="0.25">
      <c r="B21" s="17">
        <v>8</v>
      </c>
      <c r="C21" s="36" t="s">
        <v>31</v>
      </c>
      <c r="D21" s="37"/>
      <c r="E21" s="37"/>
      <c r="F21" s="37"/>
      <c r="G21" s="37"/>
      <c r="H21" s="37"/>
      <c r="I21" s="38"/>
      <c r="J21" s="17" t="s">
        <v>13</v>
      </c>
      <c r="K21" s="17">
        <v>24</v>
      </c>
      <c r="L21" s="18"/>
      <c r="M21" s="19"/>
      <c r="N21" s="20">
        <f t="shared" si="0"/>
        <v>0</v>
      </c>
      <c r="O21" s="20"/>
      <c r="P21" s="20"/>
      <c r="Q21" s="18">
        <f>+(L21+N21)*K21</f>
        <v>0</v>
      </c>
    </row>
    <row r="22" spans="2:17" ht="15.75" thickBot="1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</row>
    <row r="23" spans="2:17" ht="15.75" thickBot="1" x14ac:dyDescent="0.3">
      <c r="B23" s="42" t="s">
        <v>14</v>
      </c>
      <c r="C23" s="42"/>
      <c r="D23" s="42"/>
      <c r="E23" s="50"/>
      <c r="F23" s="57"/>
      <c r="G23" s="58"/>
      <c r="H23" s="59"/>
      <c r="I23" s="1"/>
      <c r="J23" s="23"/>
    </row>
    <row r="24" spans="2:17" x14ac:dyDescent="0.25">
      <c r="B24" s="42" t="s">
        <v>15</v>
      </c>
      <c r="C24" s="42"/>
      <c r="D24" s="42"/>
      <c r="E24" s="50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2:17" ht="15.75" thickBot="1" x14ac:dyDescent="0.3">
      <c r="B25" s="24"/>
      <c r="C25" s="25"/>
      <c r="D25" s="25"/>
      <c r="E25" s="25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2:17" ht="26.25" x14ac:dyDescent="0.25">
      <c r="B26" s="3" t="s">
        <v>16</v>
      </c>
      <c r="C26" s="44"/>
      <c r="D26" s="44"/>
      <c r="E26" s="44"/>
      <c r="F26" s="44"/>
      <c r="G26" s="2" t="s">
        <v>17</v>
      </c>
      <c r="I26" s="45"/>
      <c r="J26" s="45"/>
      <c r="K26" s="45"/>
      <c r="L26" s="45"/>
      <c r="M26" s="45"/>
      <c r="N26" s="45"/>
      <c r="O26" s="45"/>
      <c r="P26" s="45"/>
      <c r="Q26" s="45"/>
    </row>
    <row r="27" spans="2:17" x14ac:dyDescent="0.25">
      <c r="B27" s="3" t="s">
        <v>18</v>
      </c>
      <c r="I27" s="26"/>
      <c r="J27" s="49"/>
      <c r="K27" s="49"/>
      <c r="L27" s="49"/>
      <c r="M27" s="49"/>
      <c r="N27" s="49"/>
      <c r="O27" s="49"/>
      <c r="P27" s="49"/>
      <c r="Q27" s="49"/>
    </row>
    <row r="29" spans="2:17" x14ac:dyDescent="0.25">
      <c r="C29" s="27"/>
      <c r="D29" s="28"/>
      <c r="E29" s="28"/>
      <c r="F29" s="28"/>
      <c r="G29" s="28"/>
      <c r="H29" s="29"/>
      <c r="I29" s="30"/>
      <c r="J29" s="30"/>
      <c r="K29" s="30"/>
      <c r="L29" s="30"/>
      <c r="M29" s="30"/>
      <c r="N29" s="30"/>
      <c r="O29" s="30"/>
      <c r="P29" s="30"/>
      <c r="Q29" s="30"/>
    </row>
    <row r="30" spans="2:17" x14ac:dyDescent="0.25">
      <c r="B30" s="41" t="s">
        <v>19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</sheetData>
  <mergeCells count="28">
    <mergeCell ref="J27:Q27"/>
    <mergeCell ref="B30:Q30"/>
    <mergeCell ref="B23:E23"/>
    <mergeCell ref="B24:E24"/>
    <mergeCell ref="F24:Q24"/>
    <mergeCell ref="F25:Q25"/>
    <mergeCell ref="C26:F26"/>
    <mergeCell ref="I26:Q26"/>
    <mergeCell ref="F23:H23"/>
    <mergeCell ref="B9:D9"/>
    <mergeCell ref="E9:G9"/>
    <mergeCell ref="N9:Q9"/>
    <mergeCell ref="B11:Q11"/>
    <mergeCell ref="C12:I12"/>
    <mergeCell ref="N3:Q3"/>
    <mergeCell ref="N4:Q4"/>
    <mergeCell ref="B5:Q5"/>
    <mergeCell ref="B7:D7"/>
    <mergeCell ref="E7:Q7"/>
    <mergeCell ref="B13:Q13"/>
    <mergeCell ref="C17:I17"/>
    <mergeCell ref="C19:I19"/>
    <mergeCell ref="C14:I14"/>
    <mergeCell ref="C16:I16"/>
    <mergeCell ref="C20:I20"/>
    <mergeCell ref="C15:I15"/>
    <mergeCell ref="C18:I18"/>
    <mergeCell ref="C21:I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9369D-39C9-4D83-A0C9-29C3E9192AF0}">
  <ds:schemaRefs>
    <ds:schemaRef ds:uri="http://purl.org/dc/terms/"/>
    <ds:schemaRef ds:uri="f47861fb-9dff-4f32-a770-c1508abe8359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ccf2922b-a140-42aa-8eec-85ea48a5be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F93491-7452-4F7C-B8C8-EAC508B09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dcterms:created xsi:type="dcterms:W3CDTF">2021-03-18T13:58:00Z</dcterms:created>
  <dcterms:modified xsi:type="dcterms:W3CDTF">2024-09-26T18:22:03Z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