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quino\OneDrive - Registro Inmobiliario\Compras RI\Año 2024\1. Procesos\5. Procesos de Excepción\Exclusividad\RI-PEEX-BS-2024-004. Actatualización de licencias Zoho, Fresh, E-flow y Trimble\Anexos\"/>
    </mc:Choice>
  </mc:AlternateContent>
  <xr:revisionPtr revIDLastSave="24" documentId="6_{79A12DE1-1A91-4F82-8B71-1301177EBD94}" xr6:coauthVersionLast="36" xr6:coauthVersionMax="36" xr10:uidLastSave="{3BCAED21-BDD8-46D3-9F1B-41789F9EEC4F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Hoja1!$A$1:$N$39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30" i="1"/>
  <c r="N29" i="1"/>
  <c r="N28" i="1"/>
  <c r="N27" i="1"/>
  <c r="N22" i="1"/>
  <c r="N21" i="1"/>
  <c r="N24" i="1" s="1"/>
  <c r="N23" i="1"/>
  <c r="N18" i="1"/>
  <c r="N15" i="1"/>
  <c r="N14" i="1"/>
  <c r="N16" i="1" s="1"/>
  <c r="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33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35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<sst xmlns="http://schemas.openxmlformats.org/spreadsheetml/2006/main" count="55" uniqueCount="40">
  <si>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</si>
  <si>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</si>
  <si>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</si>
  <si>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</si>
  <si>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</si>
  <si>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</si>
  <si>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</si>
  <si>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</si>
  <si>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</si>
  <si>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</si>
  <si>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</si>
  <si>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</si>
  <si>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</si>
  <si>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</si>
  <si>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</si>
  <si>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</si>
  <si>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</si>
  <si>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</si>
  <si>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</si>
  <si>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</si>
  <si>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Unidad</t>
  </si>
  <si>
    <t>Lote 1</t>
  </si>
  <si>
    <t>RI-PEEX-BS-2024-004</t>
  </si>
  <si>
    <t>Lote 2</t>
  </si>
  <si>
    <t>Suscripción anual de Licencias FreshService Pro.</t>
  </si>
  <si>
    <t>Asset Management Devices (Manejo de 2,000 equipos en Freshservice)</t>
  </si>
  <si>
    <t>Suscripción bianual de Licencias Zoho Desk</t>
  </si>
  <si>
    <t>Lote 3</t>
  </si>
  <si>
    <t>Localidades</t>
  </si>
  <si>
    <t>Licencias Citas Web</t>
  </si>
  <si>
    <t>Soporte Terminales de autoservicio</t>
  </si>
  <si>
    <t>Lote 4</t>
  </si>
  <si>
    <t>Trimble Business Center Advanced USB Dongle License</t>
  </si>
  <si>
    <t>Trimble Business Center Advanced Software Base</t>
  </si>
  <si>
    <t>Trimble Business Center Advanced Módulo de fotogrametría</t>
  </si>
  <si>
    <t>Total Lote 4</t>
  </si>
  <si>
    <t>Total Lote 3</t>
  </si>
  <si>
    <t>Total Lote 2</t>
  </si>
  <si>
    <t>Total Lote 1</t>
  </si>
  <si>
    <t>Soporte y mantenimiento eFlow localidades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</si>
</sst>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8D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 applyProtection="1"/>
    <xf numFmtId="0" fontId="0" fillId="2" borderId="0" xfId="0" applyFill="1"/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/>
    <xf numFmtId="0" fontId="4" fillId="2" borderId="0" xfId="0" applyFont="1" applyFill="1" applyAlignment="1" applyProtection="1">
      <alignment wrapText="1"/>
    </xf>
    <xf numFmtId="0" fontId="4" fillId="2" borderId="0" xfId="0" applyFont="1" applyFill="1"/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right" wrapText="1"/>
    </xf>
    <xf numFmtId="16" fontId="7" fillId="2" borderId="1" xfId="0" applyNumberFormat="1" applyFont="1" applyFill="1" applyBorder="1" applyAlignment="1" applyProtection="1">
      <protection locked="0"/>
    </xf>
    <xf numFmtId="0" fontId="8" fillId="2" borderId="0" xfId="0" applyFont="1" applyFill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Alignment="1" applyProtection="1">
      <alignment horizontal="right"/>
    </xf>
    <xf numFmtId="0" fontId="10" fillId="2" borderId="0" xfId="0" applyFont="1" applyFill="1" applyAlignment="1">
      <alignment wrapText="1"/>
    </xf>
    <xf numFmtId="0" fontId="11" fillId="3" borderId="4" xfId="0" applyFont="1" applyFill="1" applyBorder="1" applyAlignment="1" applyProtection="1">
      <alignment horizontal="center" vertical="center" wrapText="1"/>
    </xf>
    <xf numFmtId="164" fontId="11" fillId="3" borderId="4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/>
    </xf>
    <xf numFmtId="43" fontId="11" fillId="2" borderId="4" xfId="1" applyFont="1" applyFill="1" applyBorder="1" applyAlignment="1" applyProtection="1">
      <alignment horizontal="center"/>
      <protection locked="0"/>
    </xf>
    <xf numFmtId="9" fontId="11" fillId="2" borderId="4" xfId="1" applyNumberFormat="1" applyFont="1" applyFill="1" applyBorder="1" applyAlignment="1" applyProtection="1">
      <alignment horizontal="center"/>
    </xf>
    <xf numFmtId="43" fontId="11" fillId="2" borderId="4" xfId="1" applyFont="1" applyFill="1" applyBorder="1" applyAlignment="1" applyProtection="1">
      <alignment horizontal="center" wrapText="1"/>
      <protection locked="0"/>
    </xf>
    <xf numFmtId="0" fontId="12" fillId="2" borderId="4" xfId="0" applyFont="1" applyFill="1" applyBorder="1" applyAlignment="1" applyProtection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Protection="1"/>
    <xf numFmtId="0" fontId="10" fillId="2" borderId="5" xfId="0" applyFont="1" applyFill="1" applyBorder="1" applyProtection="1">
      <protection locked="0"/>
    </xf>
    <xf numFmtId="0" fontId="7" fillId="2" borderId="0" xfId="0" applyFont="1" applyFill="1" applyAlignment="1"/>
    <xf numFmtId="0" fontId="4" fillId="2" borderId="0" xfId="0" applyFont="1" applyFill="1" applyAlignment="1">
      <alignment wrapText="1"/>
    </xf>
    <xf numFmtId="0" fontId="3" fillId="2" borderId="0" xfId="0" applyFont="1" applyFill="1" applyAlignment="1" applyProtection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 applyProtection="1">
      <alignment horizont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0" fontId="10" fillId="2" borderId="0" xfId="0" applyFont="1" applyFill="1" applyAlignment="1" applyProtection="1">
      <alignment wrapText="1"/>
    </xf>
    <xf numFmtId="0" fontId="7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  <protection locked="0"/>
    </xf>
    <xf numFmtId="0" fontId="0" fillId="2" borderId="0" xfId="0" applyFill="1" applyBorder="1"/>
    <xf numFmtId="0" fontId="11" fillId="2" borderId="0" xfId="0" applyFont="1" applyFill="1" applyBorder="1" applyAlignment="1" applyProtection="1">
      <alignment horizontal="left"/>
    </xf>
    <xf numFmtId="43" fontId="11" fillId="2" borderId="0" xfId="1" applyFont="1" applyFill="1" applyBorder="1" applyAlignment="1" applyProtection="1">
      <protection locked="0"/>
    </xf>
    <xf numFmtId="0" fontId="11" fillId="2" borderId="4" xfId="0" applyFont="1" applyFill="1" applyBorder="1" applyAlignment="1" applyProtection="1">
      <alignment horizontal="center" vertical="center"/>
    </xf>
    <xf numFmtId="3" fontId="11" fillId="2" borderId="4" xfId="0" applyNumberFormat="1" applyFont="1" applyFill="1" applyBorder="1" applyAlignment="1" applyProtection="1">
      <alignment horizontal="center" vertical="center"/>
    </xf>
    <xf numFmtId="43" fontId="11" fillId="2" borderId="4" xfId="1" applyFont="1" applyFill="1" applyBorder="1" applyAlignment="1" applyProtection="1">
      <alignment horizontal="center" vertical="center"/>
      <protection locked="0"/>
    </xf>
    <xf numFmtId="43" fontId="11" fillId="2" borderId="4" xfId="1" applyFont="1" applyFill="1" applyBorder="1" applyAlignment="1" applyProtection="1">
      <alignment vertical="center"/>
      <protection locked="0"/>
    </xf>
    <xf numFmtId="43" fontId="11" fillId="2" borderId="4" xfId="1" applyFont="1" applyFill="1" applyBorder="1" applyAlignment="1" applyProtection="1">
      <alignment horizontal="center" vertical="center" wrapText="1"/>
      <protection locked="0"/>
    </xf>
    <xf numFmtId="43" fontId="15" fillId="3" borderId="4" xfId="1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5" borderId="4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right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center"/>
    </xf>
    <xf numFmtId="0" fontId="15" fillId="5" borderId="5" xfId="0" applyFont="1" applyFill="1" applyBorder="1" applyAlignment="1" applyProtection="1">
      <alignment horizontal="center"/>
    </xf>
    <xf numFmtId="0" fontId="15" fillId="5" borderId="3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/>
    </xf>
    <xf numFmtId="0" fontId="16" fillId="5" borderId="3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/>
    </xf>
    <xf numFmtId="0" fontId="7" fillId="2" borderId="6" xfId="0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140621</xdr:rowOff>
    </xdr:from>
    <xdr:to>
      <xdr:col>3</xdr:col>
      <xdr:colOff>409575</xdr:colOff>
      <xdr:row>4</xdr:row>
      <xdr:rowOff>132987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FF0EB6-28AB-4297-89B5-FD025894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9696"/>
          <a:ext cx="2314575" cy="65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O39"/>
  <sheetViews>
    <sheetView tabSelected="1" zoomScaleNormal="100" workbookViewId="0">
      <selection activeCell="J6" sqref="J6"/>
    </sheetView>
  </sheetViews>
  <sheetFormatPr baseColWidth="10" defaultColWidth="12.140625" defaultRowHeight="15" x14ac:dyDescent="0.25"/>
  <cols>
    <col min="1" max="1" width="4.28515625" style="2" customWidth="1"/>
    <col min="2" max="2" width="12.140625" style="2"/>
    <col min="3" max="6" width="12.140625" style="35"/>
    <col min="7" max="7" width="10.5703125" style="35" bestFit="1" customWidth="1"/>
    <col min="8" max="8" width="22.42578125" style="2" customWidth="1"/>
    <col min="9" max="9" width="14.28515625" style="2" bestFit="1" customWidth="1"/>
    <col min="10" max="10" width="10.140625" style="2" bestFit="1" customWidth="1"/>
    <col min="11" max="11" width="15.85546875" style="2" bestFit="1" customWidth="1"/>
    <col min="12" max="12" width="12.140625" style="2"/>
    <col min="13" max="13" width="8.7109375" style="33" bestFit="1" customWidth="1"/>
    <col min="14" max="14" width="13.140625" style="7" bestFit="1" customWidth="1"/>
    <col min="15" max="16384" width="12.140625" style="2"/>
  </cols>
  <sheetData>
    <row r="1" spans="2:15" ht="17.25" x14ac:dyDescent="0.3">
      <c r="B1" s="1"/>
      <c r="C1" s="34"/>
      <c r="D1" s="34"/>
      <c r="F1" s="34"/>
      <c r="G1" s="34"/>
      <c r="H1" s="1"/>
      <c r="I1" s="3"/>
      <c r="J1" s="4"/>
      <c r="K1" s="5"/>
      <c r="L1" s="5"/>
      <c r="M1" s="6"/>
    </row>
    <row r="2" spans="2:15" ht="20.25" x14ac:dyDescent="0.3">
      <c r="B2" s="1"/>
      <c r="C2" s="34"/>
      <c r="D2" s="34"/>
      <c r="E2" s="34"/>
      <c r="F2" s="36"/>
      <c r="G2" s="36"/>
      <c r="H2" s="8"/>
      <c r="I2" s="10"/>
      <c r="J2" s="4"/>
      <c r="K2" s="5"/>
      <c r="L2" s="5"/>
      <c r="M2" s="11" t="s">
        <v>0</v>
      </c>
      <c r="N2" s="12"/>
    </row>
    <row r="3" spans="2:15" ht="17.25" x14ac:dyDescent="0.25">
      <c r="B3" s="13"/>
      <c r="C3" s="37"/>
      <c r="F3" s="38"/>
      <c r="G3" s="38"/>
      <c r="H3" s="9"/>
      <c r="M3" s="71" t="s">
        <v>1</v>
      </c>
      <c r="N3" s="72"/>
    </row>
    <row r="4" spans="2:15" x14ac:dyDescent="0.25">
      <c r="M4" s="73" t="s">
        <v>22</v>
      </c>
      <c r="N4" s="74"/>
      <c r="O4" s="14"/>
    </row>
    <row r="5" spans="2:15" ht="17.25" x14ac:dyDescent="0.3">
      <c r="B5" s="75" t="s">
        <v>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7" spans="2:15" ht="15.75" x14ac:dyDescent="0.25">
      <c r="B7" s="59" t="s">
        <v>3</v>
      </c>
      <c r="C7" s="59"/>
      <c r="D7" s="59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2:15" ht="15.75" x14ac:dyDescent="0.25">
      <c r="B8" s="15"/>
      <c r="C8" s="39"/>
      <c r="D8" s="39"/>
      <c r="E8" s="17"/>
      <c r="F8" s="17"/>
      <c r="G8" s="17"/>
      <c r="H8" s="16"/>
      <c r="I8" s="16"/>
      <c r="J8" s="16"/>
      <c r="K8" s="16"/>
      <c r="L8" s="16"/>
      <c r="M8" s="17"/>
      <c r="N8" s="16"/>
    </row>
    <row r="9" spans="2:15" ht="15.75" x14ac:dyDescent="0.25">
      <c r="B9" s="59" t="s">
        <v>4</v>
      </c>
      <c r="C9" s="59"/>
      <c r="D9" s="59"/>
      <c r="E9" s="60"/>
      <c r="F9" s="60"/>
      <c r="G9" s="60"/>
      <c r="H9" s="18"/>
      <c r="I9" s="18"/>
      <c r="J9" s="18"/>
      <c r="K9" s="19" t="s">
        <v>5</v>
      </c>
      <c r="L9" s="15"/>
      <c r="M9" s="54"/>
      <c r="N9" s="54"/>
    </row>
    <row r="10" spans="2:15" ht="15.75" x14ac:dyDescent="0.25">
      <c r="B10" s="18"/>
      <c r="C10" s="20"/>
      <c r="D10" s="20"/>
      <c r="E10" s="20"/>
      <c r="F10" s="20"/>
      <c r="G10" s="20"/>
      <c r="H10" s="18"/>
      <c r="I10" s="18"/>
      <c r="J10" s="18"/>
      <c r="K10" s="18"/>
      <c r="L10" s="18"/>
      <c r="M10" s="20"/>
      <c r="N10" s="18"/>
    </row>
    <row r="11" spans="2:15" ht="15.75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15" ht="15.75" x14ac:dyDescent="0.25">
      <c r="B12" s="64" t="s">
        <v>21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5" ht="31.5" x14ac:dyDescent="0.25">
      <c r="B13" s="21" t="s">
        <v>6</v>
      </c>
      <c r="C13" s="56" t="s">
        <v>7</v>
      </c>
      <c r="D13" s="57"/>
      <c r="E13" s="57"/>
      <c r="F13" s="57"/>
      <c r="G13" s="57"/>
      <c r="H13" s="58"/>
      <c r="I13" s="21" t="s">
        <v>8</v>
      </c>
      <c r="J13" s="21" t="s">
        <v>9</v>
      </c>
      <c r="K13" s="22" t="s">
        <v>10</v>
      </c>
      <c r="L13" s="22" t="s">
        <v>11</v>
      </c>
      <c r="M13" s="22" t="s">
        <v>12</v>
      </c>
      <c r="N13" s="22" t="s">
        <v>13</v>
      </c>
    </row>
    <row r="14" spans="2:15" ht="21.75" customHeight="1" x14ac:dyDescent="0.25">
      <c r="B14" s="23">
        <v>1.1000000000000001</v>
      </c>
      <c r="C14" s="61" t="s">
        <v>24</v>
      </c>
      <c r="D14" s="62"/>
      <c r="E14" s="62"/>
      <c r="F14" s="62"/>
      <c r="G14" s="62"/>
      <c r="H14" s="63"/>
      <c r="I14" s="48" t="s">
        <v>20</v>
      </c>
      <c r="J14" s="48">
        <v>60</v>
      </c>
      <c r="K14" s="24"/>
      <c r="L14" s="25">
        <v>0</v>
      </c>
      <c r="M14" s="26">
        <v>0</v>
      </c>
      <c r="N14" s="51">
        <f>J14*K14</f>
        <v>0</v>
      </c>
    </row>
    <row r="15" spans="2:15" ht="19.5" customHeight="1" x14ac:dyDescent="0.25">
      <c r="B15" s="23">
        <v>1.2</v>
      </c>
      <c r="C15" s="77" t="s">
        <v>25</v>
      </c>
      <c r="D15" s="78"/>
      <c r="E15" s="78"/>
      <c r="F15" s="78"/>
      <c r="G15" s="78"/>
      <c r="H15" s="79"/>
      <c r="I15" s="48" t="s">
        <v>20</v>
      </c>
      <c r="J15" s="49">
        <v>1</v>
      </c>
      <c r="K15" s="24"/>
      <c r="L15" s="25">
        <v>0</v>
      </c>
      <c r="M15" s="26">
        <v>0</v>
      </c>
      <c r="N15" s="51">
        <f>J15*K15</f>
        <v>0</v>
      </c>
    </row>
    <row r="16" spans="2:15" ht="19.5" customHeight="1" x14ac:dyDescent="0.25">
      <c r="B16" s="67" t="s">
        <v>38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53">
        <f>N14+N15</f>
        <v>0</v>
      </c>
    </row>
    <row r="17" spans="2:14" ht="19.5" customHeight="1" x14ac:dyDescent="0.25">
      <c r="B17" s="64" t="s">
        <v>23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2:14" ht="19.5" customHeight="1" x14ac:dyDescent="0.25">
      <c r="B18" s="27">
        <v>2.1</v>
      </c>
      <c r="C18" s="68" t="s">
        <v>26</v>
      </c>
      <c r="D18" s="69"/>
      <c r="E18" s="69"/>
      <c r="F18" s="69"/>
      <c r="G18" s="69"/>
      <c r="H18" s="70"/>
      <c r="I18" s="48" t="s">
        <v>20</v>
      </c>
      <c r="J18" s="48">
        <v>60</v>
      </c>
      <c r="K18" s="50"/>
      <c r="L18" s="25">
        <v>0</v>
      </c>
      <c r="M18" s="52">
        <v>0</v>
      </c>
      <c r="N18" s="51">
        <f>J18*K18</f>
        <v>0</v>
      </c>
    </row>
    <row r="19" spans="2:14" ht="19.5" customHeight="1" x14ac:dyDescent="0.25">
      <c r="B19" s="67" t="s">
        <v>37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53">
        <f>SUM(N18:N18)</f>
        <v>0</v>
      </c>
    </row>
    <row r="20" spans="2:14" ht="19.5" customHeight="1" x14ac:dyDescent="0.25">
      <c r="B20" s="64" t="s">
        <v>27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6"/>
    </row>
    <row r="21" spans="2:14" ht="19.5" customHeight="1" x14ac:dyDescent="0.25">
      <c r="B21" s="27">
        <v>3.1</v>
      </c>
      <c r="C21" s="68" t="s">
        <v>39</v>
      </c>
      <c r="D21" s="69"/>
      <c r="E21" s="69"/>
      <c r="F21" s="69"/>
      <c r="G21" s="69"/>
      <c r="H21" s="70"/>
      <c r="I21" s="48" t="s">
        <v>28</v>
      </c>
      <c r="J21" s="48">
        <v>9</v>
      </c>
      <c r="K21" s="50"/>
      <c r="L21" s="25">
        <v>0</v>
      </c>
      <c r="M21" s="52">
        <v>0</v>
      </c>
      <c r="N21" s="51">
        <f>J21*K21</f>
        <v>0</v>
      </c>
    </row>
    <row r="22" spans="2:14" ht="19.5" customHeight="1" x14ac:dyDescent="0.25">
      <c r="B22" s="27">
        <v>3.2</v>
      </c>
      <c r="C22" s="68" t="s">
        <v>29</v>
      </c>
      <c r="D22" s="69"/>
      <c r="E22" s="69"/>
      <c r="F22" s="69"/>
      <c r="G22" s="69"/>
      <c r="H22" s="70"/>
      <c r="I22" s="48" t="s">
        <v>20</v>
      </c>
      <c r="J22" s="48">
        <v>33</v>
      </c>
      <c r="K22" s="50"/>
      <c r="L22" s="25">
        <v>0</v>
      </c>
      <c r="M22" s="52">
        <v>0</v>
      </c>
      <c r="N22" s="51">
        <f>J22*K22</f>
        <v>0</v>
      </c>
    </row>
    <row r="23" spans="2:14" ht="19.5" customHeight="1" x14ac:dyDescent="0.25">
      <c r="B23" s="27">
        <v>3.3</v>
      </c>
      <c r="C23" s="68" t="s">
        <v>30</v>
      </c>
      <c r="D23" s="69"/>
      <c r="E23" s="69"/>
      <c r="F23" s="69"/>
      <c r="G23" s="69"/>
      <c r="H23" s="70"/>
      <c r="I23" s="48" t="s">
        <v>20</v>
      </c>
      <c r="J23" s="48">
        <v>18</v>
      </c>
      <c r="K23" s="50"/>
      <c r="L23" s="25">
        <v>0</v>
      </c>
      <c r="M23" s="52">
        <v>0</v>
      </c>
      <c r="N23" s="51">
        <f t="shared" ref="N23" si="0">J23*K23</f>
        <v>0</v>
      </c>
    </row>
    <row r="24" spans="2:14" ht="19.5" customHeight="1" x14ac:dyDescent="0.25">
      <c r="B24" s="67" t="s">
        <v>36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53">
        <f>N21+N22+N23</f>
        <v>0</v>
      </c>
    </row>
    <row r="25" spans="2:14" ht="15.75" x14ac:dyDescent="0.25">
      <c r="B25" s="64" t="s">
        <v>31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2:14" ht="31.5" x14ac:dyDescent="0.25">
      <c r="B26" s="21" t="s">
        <v>6</v>
      </c>
      <c r="C26" s="56" t="s">
        <v>7</v>
      </c>
      <c r="D26" s="57"/>
      <c r="E26" s="57"/>
      <c r="F26" s="57"/>
      <c r="G26" s="57"/>
      <c r="H26" s="58"/>
      <c r="I26" s="21" t="s">
        <v>8</v>
      </c>
      <c r="J26" s="21" t="s">
        <v>9</v>
      </c>
      <c r="K26" s="22" t="s">
        <v>10</v>
      </c>
      <c r="L26" s="22" t="s">
        <v>11</v>
      </c>
      <c r="M26" s="22" t="s">
        <v>12</v>
      </c>
      <c r="N26" s="22" t="s">
        <v>13</v>
      </c>
    </row>
    <row r="27" spans="2:14" ht="25.5" customHeight="1" x14ac:dyDescent="0.25">
      <c r="B27" s="23">
        <v>4.0999999999999996</v>
      </c>
      <c r="C27" s="80" t="s">
        <v>32</v>
      </c>
      <c r="D27" s="81"/>
      <c r="E27" s="81"/>
      <c r="F27" s="81"/>
      <c r="G27" s="81"/>
      <c r="H27" s="82"/>
      <c r="I27" s="48" t="s">
        <v>20</v>
      </c>
      <c r="J27" s="48">
        <v>10</v>
      </c>
      <c r="K27" s="50"/>
      <c r="L27" s="25">
        <v>0</v>
      </c>
      <c r="M27" s="52">
        <v>0</v>
      </c>
      <c r="N27" s="51">
        <f>J27*K27</f>
        <v>0</v>
      </c>
    </row>
    <row r="28" spans="2:14" ht="20.25" customHeight="1" x14ac:dyDescent="0.25">
      <c r="B28" s="23">
        <v>4.2</v>
      </c>
      <c r="C28" s="83" t="s">
        <v>33</v>
      </c>
      <c r="D28" s="84"/>
      <c r="E28" s="84"/>
      <c r="F28" s="84"/>
      <c r="G28" s="84"/>
      <c r="H28" s="85"/>
      <c r="I28" s="48" t="s">
        <v>20</v>
      </c>
      <c r="J28" s="49">
        <v>1</v>
      </c>
      <c r="K28" s="50"/>
      <c r="L28" s="25">
        <v>0</v>
      </c>
      <c r="M28" s="52">
        <v>0</v>
      </c>
      <c r="N28" s="51">
        <f>J28*K28</f>
        <v>0</v>
      </c>
    </row>
    <row r="29" spans="2:14" ht="19.5" customHeight="1" x14ac:dyDescent="0.25">
      <c r="B29" s="27">
        <v>4.3</v>
      </c>
      <c r="C29" s="80" t="s">
        <v>34</v>
      </c>
      <c r="D29" s="81"/>
      <c r="E29" s="81"/>
      <c r="F29" s="81"/>
      <c r="G29" s="81"/>
      <c r="H29" s="82"/>
      <c r="I29" s="48" t="s">
        <v>20</v>
      </c>
      <c r="J29" s="49">
        <v>1</v>
      </c>
      <c r="K29" s="50"/>
      <c r="L29" s="25">
        <v>0</v>
      </c>
      <c r="M29" s="52">
        <v>0</v>
      </c>
      <c r="N29" s="51">
        <f>J29*K29</f>
        <v>0</v>
      </c>
    </row>
    <row r="30" spans="2:14" ht="15.75" x14ac:dyDescent="0.25">
      <c r="B30" s="67" t="s">
        <v>35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53">
        <f>N27+N28+N29</f>
        <v>0</v>
      </c>
    </row>
    <row r="31" spans="2:14" s="45" customFormat="1" ht="16.5" thickBot="1" x14ac:dyDescent="0.3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</row>
    <row r="32" spans="2:14" ht="16.5" thickBot="1" x14ac:dyDescent="0.3">
      <c r="B32" s="59" t="s">
        <v>14</v>
      </c>
      <c r="C32" s="59"/>
      <c r="D32" s="59"/>
      <c r="E32" s="88"/>
      <c r="F32" s="89">
        <f>N25+N30</f>
        <v>0</v>
      </c>
      <c r="G32" s="90"/>
      <c r="H32" s="91"/>
      <c r="I32" s="28"/>
      <c r="J32" s="18"/>
      <c r="K32" s="18"/>
      <c r="L32" s="18"/>
      <c r="M32" s="20"/>
      <c r="N32" s="18"/>
    </row>
    <row r="33" spans="2:14" ht="15.75" x14ac:dyDescent="0.25">
      <c r="B33" s="59" t="s">
        <v>15</v>
      </c>
      <c r="C33" s="59"/>
      <c r="D33" s="59"/>
      <c r="E33" s="88"/>
      <c r="F33" s="92"/>
      <c r="G33" s="93"/>
      <c r="H33" s="93"/>
      <c r="I33" s="93"/>
      <c r="J33" s="93"/>
      <c r="K33" s="93"/>
      <c r="L33" s="93"/>
      <c r="M33" s="93"/>
      <c r="N33" s="94"/>
    </row>
    <row r="34" spans="2:14" ht="16.5" thickBot="1" x14ac:dyDescent="0.3">
      <c r="B34" s="29"/>
      <c r="C34" s="40"/>
      <c r="D34" s="40"/>
      <c r="E34" s="41"/>
      <c r="F34" s="95"/>
      <c r="G34" s="96"/>
      <c r="H34" s="96"/>
      <c r="I34" s="96"/>
      <c r="J34" s="96"/>
      <c r="K34" s="96"/>
      <c r="L34" s="96"/>
      <c r="M34" s="96"/>
      <c r="N34" s="97"/>
    </row>
    <row r="35" spans="2:14" ht="31.5" x14ac:dyDescent="0.25">
      <c r="B35" s="30" t="s">
        <v>16</v>
      </c>
      <c r="C35" s="60"/>
      <c r="D35" s="60"/>
      <c r="E35" s="60"/>
      <c r="F35" s="60"/>
      <c r="G35" s="42" t="s">
        <v>17</v>
      </c>
      <c r="H35" s="54"/>
      <c r="I35" s="54"/>
      <c r="J35" s="54"/>
      <c r="K35" s="54"/>
      <c r="L35" s="54"/>
      <c r="M35" s="54"/>
      <c r="N35" s="54"/>
    </row>
    <row r="36" spans="2:14" ht="15.75" x14ac:dyDescent="0.25">
      <c r="B36" s="30" t="s">
        <v>18</v>
      </c>
      <c r="C36" s="42"/>
      <c r="D36" s="42"/>
      <c r="E36" s="42"/>
      <c r="F36" s="42"/>
      <c r="G36" s="42"/>
      <c r="H36" s="31"/>
      <c r="I36" s="86"/>
      <c r="J36" s="86"/>
      <c r="K36" s="86"/>
      <c r="L36" s="86"/>
      <c r="M36" s="86"/>
      <c r="N36" s="86"/>
    </row>
    <row r="37" spans="2:14" ht="15.75" x14ac:dyDescent="0.25">
      <c r="B37" s="18"/>
      <c r="C37" s="20"/>
      <c r="D37" s="20"/>
      <c r="E37" s="20"/>
      <c r="F37" s="20"/>
      <c r="G37" s="20"/>
      <c r="H37" s="18"/>
      <c r="I37" s="18"/>
      <c r="J37" s="18"/>
      <c r="K37" s="18"/>
      <c r="L37" s="18"/>
      <c r="M37" s="20"/>
      <c r="N37" s="18"/>
    </row>
    <row r="38" spans="2:14" ht="15.75" x14ac:dyDescent="0.25">
      <c r="C38" s="43"/>
      <c r="D38" s="44"/>
      <c r="E38" s="44"/>
      <c r="F38" s="44"/>
      <c r="G38" s="44"/>
      <c r="H38" s="32"/>
      <c r="I38" s="32"/>
      <c r="J38" s="32"/>
      <c r="K38" s="32"/>
      <c r="L38" s="32"/>
      <c r="M38" s="32"/>
      <c r="N38" s="32"/>
    </row>
    <row r="39" spans="2:14" ht="15.75" x14ac:dyDescent="0.25">
      <c r="B39" s="87" t="s">
        <v>19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</row>
  </sheetData>
  <mergeCells count="37">
    <mergeCell ref="I36:N36"/>
    <mergeCell ref="B39:N39"/>
    <mergeCell ref="B32:E32"/>
    <mergeCell ref="F32:H32"/>
    <mergeCell ref="B33:E33"/>
    <mergeCell ref="F33:N33"/>
    <mergeCell ref="F34:N34"/>
    <mergeCell ref="C35:F35"/>
    <mergeCell ref="H35:N35"/>
    <mergeCell ref="C18:H18"/>
    <mergeCell ref="B12:N12"/>
    <mergeCell ref="B30:M30"/>
    <mergeCell ref="C27:H27"/>
    <mergeCell ref="C28:H28"/>
    <mergeCell ref="C29:H29"/>
    <mergeCell ref="B24:M24"/>
    <mergeCell ref="M3:N3"/>
    <mergeCell ref="M4:N4"/>
    <mergeCell ref="B5:N5"/>
    <mergeCell ref="B7:D7"/>
    <mergeCell ref="E7:N7"/>
    <mergeCell ref="M9:N9"/>
    <mergeCell ref="B11:N11"/>
    <mergeCell ref="C26:H26"/>
    <mergeCell ref="B9:D9"/>
    <mergeCell ref="E9:G9"/>
    <mergeCell ref="C13:H13"/>
    <mergeCell ref="C14:H14"/>
    <mergeCell ref="B17:N17"/>
    <mergeCell ref="B19:M19"/>
    <mergeCell ref="B20:N20"/>
    <mergeCell ref="C21:H21"/>
    <mergeCell ref="C22:H22"/>
    <mergeCell ref="C23:H23"/>
    <mergeCell ref="B25:N25"/>
    <mergeCell ref="B16:M16"/>
    <mergeCell ref="C15:H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B9369D-39C9-4D83-A0C9-29C3E9192AF0}">
  <ds:schemaRefs>
    <ds:schemaRef ds:uri="http://purl.org/dc/dcmitype/"/>
    <ds:schemaRef ds:uri="http://purl.org/dc/elements/1.1/"/>
    <ds:schemaRef ds:uri="http://schemas.microsoft.com/office/2006/metadata/properties"/>
    <ds:schemaRef ds:uri="f47861fb-9dff-4f32-a770-c1508abe8359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cf2922b-a140-42aa-8eec-85ea48a5be5a"/>
  </ds:schemaRefs>
</ds:datastoreItem>
</file>

<file path=customXml/itemProps3.xml><?xml version="1.0" encoding="utf-8"?>
<ds:datastoreItem xmlns:ds="http://schemas.openxmlformats.org/officeDocument/2006/customXml" ds:itemID="{26EF3385-EA3F-47DE-B439-A146B96EC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Patricia Garcia Betances</dc:creator>
  <cp:lastModifiedBy>Incidelka Aquino</cp:lastModifiedBy>
  <cp:lastPrinted>2021-06-18T16:26:10Z</cp:lastPrinted>
  <dcterms:created xsi:type="dcterms:W3CDTF">2021-03-18T13:58:00Z</dcterms:created>
  <dcterms:modified xsi:type="dcterms:W3CDTF">2024-12-16T20:46:59Z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