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inicio\Registro Inmobiliario\Compras - General\Compras RI\Año 2025\01. Procesos\Compra Menor\CM-2025-007-Adquisición de Accesorios Tecnológicos\Editables\"/>
    </mc:Choice>
  </mc:AlternateContent>
  <xr:revisionPtr revIDLastSave="4" documentId="6_{C0C023D9-A3B9-4E82-A08D-D5257FF92410}" xr6:coauthVersionLast="36" xr6:coauthVersionMax="47" xr10:uidLastSave="{5B9951DF-5F40-4DA8-80F5-E786F1D2DAE1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Hoja1!$A$1:$J$73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J14" i="1" s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/>
  <c r="J23" i="1"/>
  <c r="H24" i="1"/>
  <c r="I24" i="1"/>
  <c r="J24" i="1"/>
  <c r="H25" i="1"/>
  <c r="I25" i="1"/>
  <c r="J25" i="1" s="1"/>
  <c r="H26" i="1"/>
  <c r="I26" i="1"/>
  <c r="J26" i="1" s="1"/>
  <c r="H27" i="1"/>
  <c r="I27" i="1"/>
  <c r="J27" i="1" s="1"/>
  <c r="H28" i="1"/>
  <c r="I28" i="1"/>
  <c r="J28" i="1"/>
  <c r="H29" i="1"/>
  <c r="I29" i="1"/>
  <c r="J29" i="1"/>
  <c r="H30" i="1"/>
  <c r="I30" i="1"/>
  <c r="J30" i="1" s="1"/>
  <c r="H31" i="1"/>
  <c r="I31" i="1"/>
  <c r="J31" i="1"/>
  <c r="H32" i="1"/>
  <c r="I32" i="1" s="1"/>
  <c r="J32" i="1" s="1"/>
  <c r="H33" i="1"/>
  <c r="I33" i="1" s="1"/>
  <c r="J33" i="1" s="1"/>
  <c r="H34" i="1"/>
  <c r="I34" i="1"/>
  <c r="J34" i="1" s="1"/>
  <c r="H45" i="1"/>
  <c r="I45" i="1" s="1"/>
  <c r="J45" i="1" s="1"/>
  <c r="H13" i="1"/>
  <c r="I13" i="1" s="1"/>
  <c r="J13" i="1" s="1"/>
  <c r="H46" i="1" l="1"/>
  <c r="J46" i="1"/>
  <c r="I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D9" authorId="1" shapeId="0" xr:uid="{FEB90634-F20A-4D0C-917D-F2661C9E560C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51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<sst xmlns="http://schemas.openxmlformats.org/spreadsheetml/2006/main" count="88" uniqueCount="56">
  <si>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</si>
  <si>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</si>
  <si>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</si>
  <si>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</si>
  <si>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</si>
  <si>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</si>
  <si>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</si>
  <si>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</si>
  <si>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</si>
  <si>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</si>
  <si>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</si>
  <si>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</si>
  <si>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</si>
  <si>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</si>
  <si>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</si>
  <si>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</si>
  <si>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</si>
  <si>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</si>
  <si>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</si>
  <si>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</si>
  <si>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Precio unitario total</t>
  </si>
  <si>
    <t>RI-CM-BS-2025-007</t>
  </si>
  <si>
    <t>Unidades</t>
  </si>
  <si>
    <t>Memoria RAM DDR5 16 GB</t>
  </si>
  <si>
    <t>Memoria RAM DDR4 16 GB</t>
  </si>
  <si>
    <t>Disco de estado sólido (SSD) 500 GB para PC</t>
  </si>
  <si>
    <t>Disco de estado sólido (M.2)2280 500 GB para PC</t>
  </si>
  <si>
    <t>Combo teclado y mouse alámbrico</t>
  </si>
  <si>
    <t>Auriculares USB para PC</t>
  </si>
  <si>
    <t>Auriculares USB para PC inalambricos</t>
  </si>
  <si>
    <t>Camara Web USB</t>
  </si>
  <si>
    <t>Cargadores para tablet Micro-USB</t>
  </si>
  <si>
    <t>Clonador SSD a NVME M.2</t>
  </si>
  <si>
    <t>Enclosure SSD</t>
  </si>
  <si>
    <t>Enclosure para clonar discos sata SSD</t>
  </si>
  <si>
    <t>Soplador portatil</t>
  </si>
  <si>
    <t>Mochila para portátiles</t>
  </si>
  <si>
    <t>Baterias para UPS</t>
  </si>
  <si>
    <t>Conector de red (RJ-45)</t>
  </si>
  <si>
    <t>Extensiones o unión de USB 3.0 hembra macho</t>
  </si>
  <si>
    <t>Memoria RAM para laptops (16 GB)</t>
  </si>
  <si>
    <t>Memoria de almacenamiento flash USB</t>
  </si>
  <si>
    <t>Precintos de seguridad</t>
  </si>
  <si>
    <t>Bandeja de rack</t>
  </si>
  <si>
    <t>Placa frontal (Faceplates ) de 2 sallidas</t>
  </si>
  <si>
    <t>Placa frontal (Faceplates ) de 1 sallida</t>
  </si>
  <si>
    <t>Taladro destornillador eléctrico recargable</t>
  </si>
  <si>
    <t>Mini -jack RJ45 CAT6-6</t>
  </si>
  <si>
    <t>Patch cord de fibra LC a LC multimodo duplex de 10 pies</t>
  </si>
  <si>
    <t>Patch cord de fibra LC a LC monomodo duplex de 10 pies</t>
  </si>
  <si>
    <t xml:space="preserve">Tornillos diablitos de 1/2 pulgada </t>
  </si>
  <si>
    <t>Impact tool</t>
  </si>
  <si>
    <t>Etiquetadora industrial</t>
  </si>
  <si>
    <t>Adaptadores de cable display port macho/HDMI hembra</t>
  </si>
  <si>
    <t>Adaptadores de cable display port macho/VGA hembra</t>
  </si>
  <si>
    <t>Lector de codigo de barras (tipo pistola)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</si>
</sst>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3" fontId="9" fillId="2" borderId="4" xfId="1" applyFont="1" applyFill="1" applyBorder="1" applyAlignment="1" applyProtection="1">
      <alignment horizontal="center"/>
      <protection locked="0"/>
    </xf>
    <xf numFmtId="9" fontId="9" fillId="2" borderId="4" xfId="1" applyNumberFormat="1" applyFont="1" applyFill="1" applyBorder="1" applyAlignment="1" applyProtection="1">
      <alignment horizontal="center"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43" fontId="9" fillId="2" borderId="4" xfId="1" applyFont="1" applyFill="1" applyBorder="1" applyAlignment="1" applyProtection="1">
      <protection locked="0"/>
    </xf>
    <xf numFmtId="0" fontId="9" fillId="2" borderId="6" xfId="0" applyFont="1" applyFill="1" applyBorder="1" applyAlignment="1">
      <alignment horizontal="center" vertical="center"/>
    </xf>
    <xf numFmtId="43" fontId="9" fillId="2" borderId="6" xfId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63"/>
  <sheetViews>
    <sheetView tabSelected="1" zoomScaleNormal="100" workbookViewId="0">
      <selection activeCell="C39" sqref="C39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45" t="s">
        <v>0</v>
      </c>
      <c r="I2" s="45"/>
      <c r="J2" s="45"/>
    </row>
    <row r="3" spans="2:11" ht="15.75" x14ac:dyDescent="0.25">
      <c r="B3" s="13"/>
      <c r="C3" s="14"/>
      <c r="D3" s="15"/>
      <c r="E3" s="15"/>
      <c r="F3" s="15"/>
      <c r="G3" s="15"/>
      <c r="H3" s="49" t="s">
        <v>1</v>
      </c>
      <c r="I3" s="50"/>
      <c r="J3" s="51"/>
    </row>
    <row r="4" spans="2:11" x14ac:dyDescent="0.25">
      <c r="B4" s="15"/>
      <c r="C4" s="16"/>
      <c r="D4" s="15"/>
      <c r="E4" s="15"/>
      <c r="F4" s="15"/>
      <c r="G4" s="15"/>
      <c r="H4" s="52" t="s">
        <v>21</v>
      </c>
      <c r="I4" s="53"/>
      <c r="J4" s="54"/>
      <c r="K4" s="4"/>
    </row>
    <row r="5" spans="2:11" ht="16.5" x14ac:dyDescent="0.25">
      <c r="B5" s="55" t="s">
        <v>2</v>
      </c>
      <c r="C5" s="55"/>
      <c r="D5" s="55"/>
      <c r="E5" s="55"/>
      <c r="F5" s="55"/>
      <c r="G5" s="55"/>
      <c r="H5" s="55"/>
      <c r="I5" s="55"/>
      <c r="J5" s="55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56" t="s">
        <v>3</v>
      </c>
      <c r="C7" s="56"/>
      <c r="D7" s="57"/>
      <c r="E7" s="57"/>
      <c r="F7" s="57"/>
      <c r="G7" s="57"/>
      <c r="H7" s="57"/>
      <c r="I7" s="57"/>
      <c r="J7" s="57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56" t="s">
        <v>4</v>
      </c>
      <c r="C9" s="56"/>
      <c r="D9" s="58"/>
      <c r="E9" s="58"/>
      <c r="F9" s="58"/>
      <c r="G9" s="17" t="s">
        <v>5</v>
      </c>
      <c r="H9" s="58"/>
      <c r="I9" s="58"/>
      <c r="J9" s="58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59"/>
      <c r="C11" s="59"/>
      <c r="D11" s="59"/>
      <c r="E11" s="59"/>
      <c r="F11" s="59"/>
      <c r="G11" s="59"/>
      <c r="H11" s="59"/>
      <c r="I11" s="59"/>
      <c r="J11" s="59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20</v>
      </c>
      <c r="J12" s="25" t="s">
        <v>13</v>
      </c>
    </row>
    <row r="13" spans="2:11" ht="39.950000000000003" customHeight="1" x14ac:dyDescent="0.25">
      <c r="B13" s="26">
        <v>1</v>
      </c>
      <c r="C13" s="34" t="s">
        <v>24</v>
      </c>
      <c r="D13" s="38" t="s">
        <v>22</v>
      </c>
      <c r="E13" s="38">
        <v>25</v>
      </c>
      <c r="F13" s="39"/>
      <c r="G13" s="40">
        <v>0.18</v>
      </c>
      <c r="H13" s="41">
        <f>+F13*G13</f>
        <v>0</v>
      </c>
      <c r="I13" s="41">
        <f>+F13+H13</f>
        <v>0</v>
      </c>
      <c r="J13" s="42">
        <f>+I13*E13</f>
        <v>0</v>
      </c>
    </row>
    <row r="14" spans="2:11" ht="39.950000000000003" customHeight="1" x14ac:dyDescent="0.25">
      <c r="B14" s="26">
        <v>2</v>
      </c>
      <c r="C14" s="35" t="s">
        <v>23</v>
      </c>
      <c r="D14" s="38" t="s">
        <v>22</v>
      </c>
      <c r="E14" s="38">
        <v>25</v>
      </c>
      <c r="F14" s="39"/>
      <c r="G14" s="40">
        <v>0.18</v>
      </c>
      <c r="H14" s="41">
        <f t="shared" ref="H14:H45" si="0">+F14*G14</f>
        <v>0</v>
      </c>
      <c r="I14" s="41">
        <f t="shared" ref="I14:I45" si="1">+F14+H14</f>
        <v>0</v>
      </c>
      <c r="J14" s="42">
        <f t="shared" ref="J14:J45" si="2">+I14*E14</f>
        <v>0</v>
      </c>
    </row>
    <row r="15" spans="2:11" ht="39.950000000000003" customHeight="1" x14ac:dyDescent="0.25">
      <c r="B15" s="26">
        <v>3</v>
      </c>
      <c r="C15" s="36" t="s">
        <v>25</v>
      </c>
      <c r="D15" s="38" t="s">
        <v>22</v>
      </c>
      <c r="E15" s="38">
        <v>100</v>
      </c>
      <c r="F15" s="39"/>
      <c r="G15" s="40">
        <v>0.18</v>
      </c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2:11" ht="39.950000000000003" customHeight="1" x14ac:dyDescent="0.25">
      <c r="B16" s="26">
        <v>4</v>
      </c>
      <c r="C16" s="36" t="s">
        <v>26</v>
      </c>
      <c r="D16" s="38" t="s">
        <v>22</v>
      </c>
      <c r="E16" s="38">
        <v>20</v>
      </c>
      <c r="F16" s="39"/>
      <c r="G16" s="40">
        <v>0.18</v>
      </c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2:10" ht="39.950000000000003" customHeight="1" x14ac:dyDescent="0.25">
      <c r="B17" s="26">
        <v>5</v>
      </c>
      <c r="C17" s="36" t="s">
        <v>27</v>
      </c>
      <c r="D17" s="38" t="s">
        <v>22</v>
      </c>
      <c r="E17" s="38">
        <v>85</v>
      </c>
      <c r="F17" s="39"/>
      <c r="G17" s="40">
        <v>0.18</v>
      </c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2:10" ht="39.950000000000003" customHeight="1" x14ac:dyDescent="0.25">
      <c r="B18" s="26">
        <v>6</v>
      </c>
      <c r="C18" s="37" t="s">
        <v>28</v>
      </c>
      <c r="D18" s="38" t="s">
        <v>22</v>
      </c>
      <c r="E18" s="38">
        <v>85</v>
      </c>
      <c r="F18" s="39"/>
      <c r="G18" s="40">
        <v>0.18</v>
      </c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2:10" ht="39.950000000000003" customHeight="1" x14ac:dyDescent="0.25">
      <c r="B19" s="26">
        <v>7</v>
      </c>
      <c r="C19" s="37" t="s">
        <v>29</v>
      </c>
      <c r="D19" s="38" t="s">
        <v>22</v>
      </c>
      <c r="E19" s="38">
        <v>10</v>
      </c>
      <c r="F19" s="39"/>
      <c r="G19" s="40">
        <v>0.18</v>
      </c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2:10" ht="39.950000000000003" customHeight="1" x14ac:dyDescent="0.25">
      <c r="B20" s="26">
        <v>8</v>
      </c>
      <c r="C20" s="36" t="s">
        <v>53</v>
      </c>
      <c r="D20" s="38" t="s">
        <v>22</v>
      </c>
      <c r="E20" s="38">
        <v>10</v>
      </c>
      <c r="F20" s="39"/>
      <c r="G20" s="40">
        <v>0.18</v>
      </c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2:10" ht="39.950000000000003" customHeight="1" x14ac:dyDescent="0.25">
      <c r="B21" s="26">
        <v>9</v>
      </c>
      <c r="C21" s="36" t="s">
        <v>54</v>
      </c>
      <c r="D21" s="38" t="s">
        <v>22</v>
      </c>
      <c r="E21" s="38">
        <v>10</v>
      </c>
      <c r="F21" s="39"/>
      <c r="G21" s="40">
        <v>0.18</v>
      </c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2:10" ht="39.950000000000003" customHeight="1" x14ac:dyDescent="0.25">
      <c r="B22" s="26">
        <v>10</v>
      </c>
      <c r="C22" s="36" t="s">
        <v>30</v>
      </c>
      <c r="D22" s="38" t="s">
        <v>22</v>
      </c>
      <c r="E22" s="38">
        <v>10</v>
      </c>
      <c r="F22" s="39"/>
      <c r="G22" s="40">
        <v>0.18</v>
      </c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2:10" ht="39.950000000000003" customHeight="1" x14ac:dyDescent="0.25">
      <c r="B23" s="26">
        <v>11</v>
      </c>
      <c r="C23" s="36" t="s">
        <v>31</v>
      </c>
      <c r="D23" s="38" t="s">
        <v>22</v>
      </c>
      <c r="E23" s="38">
        <v>5</v>
      </c>
      <c r="F23" s="39"/>
      <c r="G23" s="40">
        <v>0.18</v>
      </c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2:10" ht="39.950000000000003" customHeight="1" x14ac:dyDescent="0.25">
      <c r="B24" s="26">
        <v>12</v>
      </c>
      <c r="C24" s="36" t="s">
        <v>39</v>
      </c>
      <c r="D24" s="38" t="s">
        <v>22</v>
      </c>
      <c r="E24" s="38">
        <v>5</v>
      </c>
      <c r="F24" s="39"/>
      <c r="G24" s="40">
        <v>0.18</v>
      </c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2:10" ht="39.950000000000003" customHeight="1" x14ac:dyDescent="0.25">
      <c r="B25" s="26">
        <v>13</v>
      </c>
      <c r="C25" s="36" t="s">
        <v>40</v>
      </c>
      <c r="D25" s="38" t="s">
        <v>22</v>
      </c>
      <c r="E25" s="38">
        <v>10</v>
      </c>
      <c r="F25" s="39"/>
      <c r="G25" s="40">
        <v>0.18</v>
      </c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2:10" ht="39.950000000000003" customHeight="1" x14ac:dyDescent="0.25">
      <c r="B26" s="26">
        <v>14</v>
      </c>
      <c r="C26" s="36" t="s">
        <v>41</v>
      </c>
      <c r="D26" s="38" t="s">
        <v>22</v>
      </c>
      <c r="E26" s="38">
        <v>5</v>
      </c>
      <c r="F26" s="39"/>
      <c r="G26" s="40">
        <v>0.18</v>
      </c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2:10" ht="39.950000000000003" customHeight="1" x14ac:dyDescent="0.25">
      <c r="B27" s="26">
        <v>15</v>
      </c>
      <c r="C27" s="36" t="s">
        <v>32</v>
      </c>
      <c r="D27" s="38" t="s">
        <v>22</v>
      </c>
      <c r="E27" s="38">
        <v>2</v>
      </c>
      <c r="F27" s="39"/>
      <c r="G27" s="40">
        <v>0.18</v>
      </c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2:10" ht="39.950000000000003" customHeight="1" x14ac:dyDescent="0.25">
      <c r="B28" s="26">
        <v>16</v>
      </c>
      <c r="C28" s="36" t="s">
        <v>33</v>
      </c>
      <c r="D28" s="38" t="s">
        <v>22</v>
      </c>
      <c r="E28" s="38">
        <v>2</v>
      </c>
      <c r="F28" s="39"/>
      <c r="G28" s="40">
        <v>0.18</v>
      </c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2:10" ht="39.950000000000003" customHeight="1" x14ac:dyDescent="0.25">
      <c r="B29" s="26">
        <v>17</v>
      </c>
      <c r="C29" s="36" t="s">
        <v>34</v>
      </c>
      <c r="D29" s="38" t="s">
        <v>22</v>
      </c>
      <c r="E29" s="38">
        <v>2</v>
      </c>
      <c r="F29" s="39"/>
      <c r="G29" s="40">
        <v>0.18</v>
      </c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2:10" ht="39.950000000000003" customHeight="1" x14ac:dyDescent="0.25">
      <c r="B30" s="26">
        <v>18</v>
      </c>
      <c r="C30" s="36" t="s">
        <v>35</v>
      </c>
      <c r="D30" s="38" t="s">
        <v>22</v>
      </c>
      <c r="E30" s="38">
        <v>2</v>
      </c>
      <c r="F30" s="39"/>
      <c r="G30" s="40">
        <v>0.18</v>
      </c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2:10" ht="39.950000000000003" customHeight="1" x14ac:dyDescent="0.25">
      <c r="B31" s="26">
        <v>19</v>
      </c>
      <c r="C31" s="36" t="s">
        <v>36</v>
      </c>
      <c r="D31" s="38" t="s">
        <v>22</v>
      </c>
      <c r="E31" s="38">
        <v>10</v>
      </c>
      <c r="F31" s="39"/>
      <c r="G31" s="40">
        <v>0.18</v>
      </c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2:10" ht="39.950000000000003" customHeight="1" x14ac:dyDescent="0.25">
      <c r="B32" s="26">
        <v>20</v>
      </c>
      <c r="C32" s="36" t="s">
        <v>37</v>
      </c>
      <c r="D32" s="38" t="s">
        <v>22</v>
      </c>
      <c r="E32" s="38">
        <v>10</v>
      </c>
      <c r="F32" s="39"/>
      <c r="G32" s="40">
        <v>0.18</v>
      </c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2:10" ht="39.950000000000003" customHeight="1" x14ac:dyDescent="0.25">
      <c r="B33" s="26">
        <v>21</v>
      </c>
      <c r="C33" s="36" t="s">
        <v>55</v>
      </c>
      <c r="D33" s="38" t="s">
        <v>22</v>
      </c>
      <c r="E33" s="38">
        <v>10</v>
      </c>
      <c r="F33" s="39"/>
      <c r="G33" s="40">
        <v>0.18</v>
      </c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2:10" ht="39.950000000000003" customHeight="1" x14ac:dyDescent="0.25">
      <c r="B34" s="26">
        <v>22</v>
      </c>
      <c r="C34" s="36" t="s">
        <v>42</v>
      </c>
      <c r="D34" s="38" t="s">
        <v>22</v>
      </c>
      <c r="E34" s="67">
        <v>8000</v>
      </c>
      <c r="F34" s="39"/>
      <c r="G34" s="40">
        <v>0.18</v>
      </c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2:10" ht="39.950000000000003" customHeight="1" x14ac:dyDescent="0.25">
      <c r="B35" s="26">
        <v>23</v>
      </c>
      <c r="C35" s="36" t="s">
        <v>38</v>
      </c>
      <c r="D35" s="38" t="s">
        <v>22</v>
      </c>
      <c r="E35" s="43">
        <v>200</v>
      </c>
      <c r="F35" s="44"/>
      <c r="G35" s="40">
        <v>0.18</v>
      </c>
      <c r="H35" s="41"/>
      <c r="I35" s="41"/>
      <c r="J35" s="42"/>
    </row>
    <row r="36" spans="2:10" ht="39.950000000000003" customHeight="1" x14ac:dyDescent="0.25">
      <c r="B36" s="26">
        <v>24</v>
      </c>
      <c r="C36" s="36" t="s">
        <v>43</v>
      </c>
      <c r="D36" s="38" t="s">
        <v>22</v>
      </c>
      <c r="E36" s="43">
        <v>10</v>
      </c>
      <c r="F36" s="44"/>
      <c r="G36" s="40">
        <v>0.18</v>
      </c>
      <c r="H36" s="41"/>
      <c r="I36" s="41"/>
      <c r="J36" s="42"/>
    </row>
    <row r="37" spans="2:10" ht="39.950000000000003" customHeight="1" x14ac:dyDescent="0.25">
      <c r="B37" s="26">
        <v>25</v>
      </c>
      <c r="C37" s="36" t="s">
        <v>44</v>
      </c>
      <c r="D37" s="38" t="s">
        <v>22</v>
      </c>
      <c r="E37" s="43">
        <v>150</v>
      </c>
      <c r="F37" s="44"/>
      <c r="G37" s="40">
        <v>0.18</v>
      </c>
      <c r="H37" s="41"/>
      <c r="I37" s="41"/>
      <c r="J37" s="42"/>
    </row>
    <row r="38" spans="2:10" ht="39.950000000000003" customHeight="1" x14ac:dyDescent="0.25">
      <c r="B38" s="26">
        <v>26</v>
      </c>
      <c r="C38" s="36" t="s">
        <v>45</v>
      </c>
      <c r="D38" s="38" t="s">
        <v>22</v>
      </c>
      <c r="E38" s="43">
        <v>100</v>
      </c>
      <c r="F38" s="44"/>
      <c r="G38" s="40">
        <v>0.18</v>
      </c>
      <c r="H38" s="41"/>
      <c r="I38" s="41"/>
      <c r="J38" s="42"/>
    </row>
    <row r="39" spans="2:10" ht="39.950000000000003" customHeight="1" x14ac:dyDescent="0.25">
      <c r="B39" s="26">
        <v>27</v>
      </c>
      <c r="C39" s="36" t="s">
        <v>46</v>
      </c>
      <c r="D39" s="38" t="s">
        <v>22</v>
      </c>
      <c r="E39" s="43">
        <v>1</v>
      </c>
      <c r="F39" s="44"/>
      <c r="G39" s="40">
        <v>0.18</v>
      </c>
      <c r="H39" s="41"/>
      <c r="I39" s="41"/>
      <c r="J39" s="42"/>
    </row>
    <row r="40" spans="2:10" ht="39.950000000000003" customHeight="1" x14ac:dyDescent="0.25">
      <c r="B40" s="26">
        <v>28</v>
      </c>
      <c r="C40" s="36" t="s">
        <v>47</v>
      </c>
      <c r="D40" s="38" t="s">
        <v>22</v>
      </c>
      <c r="E40" s="43">
        <v>200</v>
      </c>
      <c r="F40" s="44"/>
      <c r="G40" s="40">
        <v>0.18</v>
      </c>
      <c r="H40" s="41"/>
      <c r="I40" s="41"/>
      <c r="J40" s="42"/>
    </row>
    <row r="41" spans="2:10" ht="39.950000000000003" customHeight="1" x14ac:dyDescent="0.25">
      <c r="B41" s="26">
        <v>29</v>
      </c>
      <c r="C41" s="36" t="s">
        <v>48</v>
      </c>
      <c r="D41" s="38" t="s">
        <v>22</v>
      </c>
      <c r="E41" s="43">
        <v>20</v>
      </c>
      <c r="F41" s="44"/>
      <c r="G41" s="40">
        <v>0.18</v>
      </c>
      <c r="H41" s="41"/>
      <c r="I41" s="41"/>
      <c r="J41" s="42"/>
    </row>
    <row r="42" spans="2:10" ht="39.950000000000003" customHeight="1" x14ac:dyDescent="0.25">
      <c r="B42" s="26">
        <v>30</v>
      </c>
      <c r="C42" s="36" t="s">
        <v>49</v>
      </c>
      <c r="D42" s="38" t="s">
        <v>22</v>
      </c>
      <c r="E42" s="43">
        <v>20</v>
      </c>
      <c r="F42" s="44"/>
      <c r="G42" s="40">
        <v>0.18</v>
      </c>
      <c r="H42" s="41"/>
      <c r="I42" s="41"/>
      <c r="J42" s="42"/>
    </row>
    <row r="43" spans="2:10" ht="39.950000000000003" customHeight="1" x14ac:dyDescent="0.25">
      <c r="B43" s="26">
        <v>31</v>
      </c>
      <c r="C43" s="36" t="s">
        <v>50</v>
      </c>
      <c r="D43" s="38" t="s">
        <v>22</v>
      </c>
      <c r="E43" s="43">
        <v>300</v>
      </c>
      <c r="F43" s="44"/>
      <c r="G43" s="40">
        <v>0.18</v>
      </c>
      <c r="H43" s="41"/>
      <c r="I43" s="41"/>
      <c r="J43" s="42"/>
    </row>
    <row r="44" spans="2:10" ht="39.950000000000003" customHeight="1" x14ac:dyDescent="0.25">
      <c r="B44" s="26">
        <v>32</v>
      </c>
      <c r="C44" s="36" t="s">
        <v>51</v>
      </c>
      <c r="D44" s="38" t="s">
        <v>22</v>
      </c>
      <c r="E44" s="43">
        <v>2</v>
      </c>
      <c r="F44" s="44"/>
      <c r="G44" s="40">
        <v>0.18</v>
      </c>
      <c r="H44" s="41"/>
      <c r="I44" s="41"/>
      <c r="J44" s="42"/>
    </row>
    <row r="45" spans="2:10" ht="39.950000000000003" customHeight="1" thickBot="1" x14ac:dyDescent="0.3">
      <c r="B45" s="26">
        <v>33</v>
      </c>
      <c r="C45" s="36" t="s">
        <v>52</v>
      </c>
      <c r="D45" s="38" t="s">
        <v>22</v>
      </c>
      <c r="E45" s="43">
        <v>1</v>
      </c>
      <c r="F45" s="44"/>
      <c r="G45" s="40">
        <v>0.18</v>
      </c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2:10" ht="39.950000000000003" customHeight="1" thickBot="1" x14ac:dyDescent="0.3">
      <c r="B46" s="60" t="s">
        <v>14</v>
      </c>
      <c r="C46" s="61"/>
      <c r="D46" s="61"/>
      <c r="E46" s="61"/>
      <c r="F46" s="61"/>
      <c r="G46" s="61"/>
      <c r="H46" s="41">
        <f>SUM(H13:H45)</f>
        <v>0</v>
      </c>
      <c r="I46" s="41">
        <f>SUM(I13:I45)</f>
        <v>0</v>
      </c>
      <c r="J46" s="41">
        <f>SUM(J13:J45)</f>
        <v>0</v>
      </c>
    </row>
    <row r="47" spans="2:10" ht="39.950000000000003" customHeight="1" x14ac:dyDescent="0.25">
      <c r="B47" s="27"/>
      <c r="C47" s="27"/>
      <c r="D47" s="27"/>
      <c r="E47" s="27"/>
      <c r="F47" s="27"/>
      <c r="G47" s="27"/>
      <c r="H47" s="27"/>
      <c r="I47" s="27"/>
      <c r="J47" s="28"/>
    </row>
    <row r="48" spans="2:10" ht="39.950000000000003" customHeight="1" x14ac:dyDescent="0.25">
      <c r="B48" s="56" t="s">
        <v>15</v>
      </c>
      <c r="C48" s="56"/>
      <c r="D48" s="65"/>
      <c r="E48" s="65"/>
      <c r="F48" s="65"/>
      <c r="G48" s="65"/>
      <c r="H48" s="65"/>
      <c r="I48" s="65"/>
      <c r="J48" s="65"/>
    </row>
    <row r="49" spans="2:10" ht="39.950000000000003" customHeight="1" x14ac:dyDescent="0.25">
      <c r="B49" s="56" t="s">
        <v>16</v>
      </c>
      <c r="C49" s="56"/>
      <c r="D49" s="63"/>
      <c r="E49" s="63"/>
      <c r="F49" s="63"/>
      <c r="G49" s="63"/>
      <c r="H49" s="63"/>
      <c r="I49" s="63"/>
      <c r="J49" s="63"/>
    </row>
    <row r="50" spans="2:10" ht="39.950000000000003" customHeight="1" x14ac:dyDescent="0.25">
      <c r="B50" s="29"/>
      <c r="C50" s="30"/>
      <c r="D50" s="64"/>
      <c r="E50" s="64"/>
      <c r="F50" s="64"/>
      <c r="G50" s="64"/>
      <c r="H50" s="64"/>
      <c r="I50" s="64"/>
      <c r="J50" s="64"/>
    </row>
    <row r="51" spans="2:10" ht="39.950000000000003" customHeight="1" x14ac:dyDescent="0.25">
      <c r="B51" s="33" t="s">
        <v>17</v>
      </c>
      <c r="C51" s="46"/>
      <c r="D51" s="46"/>
      <c r="E51" s="46"/>
      <c r="F51" s="46"/>
      <c r="G51" s="46"/>
      <c r="H51" s="46"/>
      <c r="I51" s="46"/>
      <c r="J51" s="46"/>
    </row>
    <row r="52" spans="2:10" ht="39.950000000000003" customHeight="1" x14ac:dyDescent="0.25">
      <c r="B52" s="47" t="s">
        <v>18</v>
      </c>
      <c r="C52" s="47"/>
      <c r="D52" s="47"/>
      <c r="E52" s="47"/>
      <c r="F52" s="47"/>
      <c r="G52" s="48"/>
      <c r="H52" s="48"/>
      <c r="I52" s="48"/>
      <c r="J52" s="48"/>
    </row>
    <row r="53" spans="2:10" ht="39.950000000000003" customHeight="1" x14ac:dyDescent="0.25">
      <c r="B53" s="66"/>
      <c r="C53" s="66"/>
      <c r="D53" s="66"/>
      <c r="E53" s="66"/>
      <c r="F53" s="66"/>
      <c r="G53" s="66"/>
      <c r="H53" s="66"/>
      <c r="I53" s="66"/>
      <c r="J53" s="66"/>
    </row>
    <row r="54" spans="2:10" ht="39.950000000000003" customHeight="1" x14ac:dyDescent="0.25">
      <c r="B54" s="15"/>
      <c r="C54" s="31"/>
      <c r="D54" s="32"/>
      <c r="E54" s="32"/>
      <c r="F54" s="32"/>
      <c r="G54" s="32"/>
      <c r="H54" s="32"/>
      <c r="I54" s="32"/>
      <c r="J54" s="32"/>
    </row>
    <row r="55" spans="2:10" ht="39.950000000000003" customHeight="1" x14ac:dyDescent="0.25">
      <c r="B55" s="62" t="s">
        <v>19</v>
      </c>
      <c r="C55" s="62"/>
      <c r="D55" s="62"/>
      <c r="E55" s="62"/>
      <c r="F55" s="62"/>
      <c r="G55" s="62"/>
      <c r="H55" s="62"/>
      <c r="I55" s="62"/>
      <c r="J55" s="62"/>
    </row>
    <row r="56" spans="2:10" ht="39.950000000000003" customHeight="1" x14ac:dyDescent="0.25">
      <c r="B56" s="15"/>
      <c r="C56" s="16"/>
      <c r="D56" s="15"/>
      <c r="E56" s="15"/>
      <c r="F56" s="15"/>
      <c r="G56" s="15"/>
      <c r="H56" s="10"/>
      <c r="I56" s="10"/>
      <c r="J56" s="11"/>
    </row>
    <row r="57" spans="2:10" ht="39.950000000000003" customHeight="1" x14ac:dyDescent="0.25">
      <c r="B57" s="15"/>
      <c r="C57" s="16"/>
      <c r="D57" s="15"/>
      <c r="E57" s="15"/>
      <c r="F57" s="15"/>
      <c r="G57" s="15"/>
      <c r="H57" s="10"/>
      <c r="I57" s="10"/>
      <c r="J57" s="11"/>
    </row>
    <row r="58" spans="2:10" ht="39.950000000000003" customHeight="1" x14ac:dyDescent="0.25">
      <c r="B58" s="15"/>
      <c r="C58" s="16"/>
      <c r="D58" s="15"/>
      <c r="E58" s="15"/>
      <c r="F58" s="15"/>
      <c r="G58" s="15"/>
      <c r="H58" s="10"/>
      <c r="I58" s="10"/>
      <c r="J58" s="11"/>
    </row>
    <row r="59" spans="2:10" ht="39.950000000000003" customHeight="1" x14ac:dyDescent="0.25">
      <c r="B59" s="15"/>
      <c r="C59" s="16"/>
      <c r="D59" s="15"/>
      <c r="E59" s="15"/>
      <c r="F59" s="15"/>
      <c r="G59" s="15"/>
      <c r="H59" s="10"/>
      <c r="I59" s="10"/>
      <c r="J59" s="11"/>
    </row>
    <row r="60" spans="2:10" ht="39.950000000000003" customHeight="1" x14ac:dyDescent="0.25">
      <c r="B60" s="15"/>
      <c r="C60" s="16"/>
      <c r="D60" s="15"/>
      <c r="E60" s="15"/>
      <c r="F60" s="15"/>
      <c r="G60" s="15"/>
      <c r="H60" s="10"/>
      <c r="I60" s="10"/>
      <c r="J60" s="11"/>
    </row>
    <row r="61" spans="2:10" ht="39.950000000000003" customHeight="1" x14ac:dyDescent="0.25">
      <c r="B61" s="15"/>
      <c r="C61" s="16"/>
      <c r="D61" s="15"/>
      <c r="E61" s="15"/>
      <c r="F61" s="15"/>
      <c r="G61" s="15"/>
      <c r="H61" s="10"/>
      <c r="I61" s="10"/>
      <c r="J61" s="11"/>
    </row>
    <row r="62" spans="2:10" ht="39.950000000000003" customHeight="1" x14ac:dyDescent="0.25">
      <c r="B62" s="15"/>
      <c r="C62" s="16"/>
      <c r="D62" s="15"/>
      <c r="E62" s="15"/>
      <c r="F62" s="15"/>
      <c r="G62" s="15"/>
      <c r="H62" s="10"/>
      <c r="I62" s="10"/>
      <c r="J62" s="11"/>
    </row>
    <row r="63" spans="2:10" ht="39.950000000000003" customHeight="1" x14ac:dyDescent="0.25"/>
  </sheetData>
  <mergeCells count="21">
    <mergeCell ref="B55:J55"/>
    <mergeCell ref="B48:C48"/>
    <mergeCell ref="B49:C49"/>
    <mergeCell ref="D49:J49"/>
    <mergeCell ref="D50:J50"/>
    <mergeCell ref="D48:J48"/>
    <mergeCell ref="B53:J53"/>
    <mergeCell ref="H2:J2"/>
    <mergeCell ref="C51:J51"/>
    <mergeCell ref="B52:F52"/>
    <mergeCell ref="G52:J52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46:G4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ccf2922b-a140-42aa-8eec-85ea48a5be5a"/>
    <ds:schemaRef ds:uri="f47861fb-9dff-4f32-a770-c1508abe835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2025-02-06T19:55:24Z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