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usanchez\OneDrive - Registro Inmobiliario\Compras RI\Año 2025\01. Procesos\4. Licitación Pública\LPN-2025-002 Contratación de Servicio de limpieza para las oficinas del RI a nivel nacional\Anexos\"/>
    </mc:Choice>
  </mc:AlternateContent>
  <xr:revisionPtr revIDLastSave="0" documentId="6_{4DB88321-8E8E-44C8-823B-8C39FC069557}" xr6:coauthVersionLast="36" xr6:coauthVersionMax="47" xr10:uidLastSave="{00000000-0000-0000-0000-000000000000}"/>
  <bookViews>
    <workbookView xWindow="0" yWindow="0" windowWidth="28800" windowHeight="12228" xr2:uid="{BA41F58F-0A75-4EED-9E51-64E2B71E99F0}"/>
  </bookViews>
  <sheets>
    <sheet name="Oferta" sheetId="1" r:id="rId1"/>
  </sheets>
  <definedNames>
    <definedName name="_xlnm.Print_Area" localSheetId="0">Oferta!$A$1:$L$51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1" i="1" l="1"/>
  <c r="K21" i="1"/>
  <c r="K16" i="1" l="1"/>
  <c r="L16" i="1" s="1"/>
  <c r="K17" i="1"/>
  <c r="L17" i="1" s="1"/>
  <c r="K18" i="1"/>
  <c r="L18" i="1" s="1"/>
  <c r="K19" i="1"/>
  <c r="L19" i="1" s="1"/>
  <c r="K20" i="1"/>
  <c r="L20" i="1" s="1"/>
  <c r="K24" i="1"/>
  <c r="L24" i="1" s="1"/>
  <c r="K25" i="1"/>
  <c r="L25" i="1" s="1"/>
  <c r="K28" i="1"/>
  <c r="L28" i="1" s="1"/>
  <c r="K29" i="1"/>
  <c r="L29" i="1" s="1"/>
  <c r="K30" i="1"/>
  <c r="L30" i="1" s="1"/>
  <c r="K33" i="1"/>
  <c r="L33" i="1" s="1"/>
  <c r="K34" i="1"/>
  <c r="L34" i="1" s="1"/>
  <c r="K37" i="1"/>
  <c r="L37" i="1" s="1"/>
  <c r="K38" i="1"/>
  <c r="L38" i="1" s="1"/>
  <c r="L39" i="1" l="1"/>
  <c r="L35" i="1"/>
  <c r="L31" i="1"/>
  <c r="L26" i="1"/>
  <c r="L22" i="1"/>
  <c r="F4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Hernandez</author>
  </authors>
  <commentList>
    <comment ref="L2" authorId="0" shapeId="0" xr:uid="{BDBEEEFE-7669-4520-A528-ED79AFA360CE}">
      <text>
        <r>
          <rPr>
            <b/>
            <sz val="9"/>
            <color indexed="81"/>
            <rFont val="Tahoma"/>
            <family val="2"/>
          </rPr>
          <t xml:space="preserve">COMITÉ DE COMPRAS:
</t>
        </r>
        <r>
          <rPr>
            <sz val="9"/>
            <color indexed="81"/>
            <rFont val="Tahoma"/>
            <family val="2"/>
          </rPr>
          <t xml:space="preserve">La fecha no puede ser menor al día de la publicación ni mayor a la fecha de recepción de ofertas. </t>
        </r>
      </text>
    </comment>
    <comment ref="E8" authorId="0" shapeId="0" xr:uid="{77F6E9D0-3209-48EB-A008-38B9C0E8D2BB}">
      <text>
        <r>
          <rPr>
            <b/>
            <sz val="9"/>
            <color indexed="81"/>
            <rFont val="Tahoma"/>
            <family val="2"/>
          </rPr>
          <t xml:space="preserve">COMITÉ DE COMPRAS:
</t>
        </r>
        <r>
          <rPr>
            <sz val="9"/>
            <color indexed="81"/>
            <rFont val="Tahoma"/>
            <family val="2"/>
          </rPr>
          <t xml:space="preserve">Escribir razón social del oferente. </t>
        </r>
      </text>
    </comment>
    <comment ref="E10" authorId="0" shapeId="0" xr:uid="{7A8DA514-57FB-4073-A5A2-D2924D1D0580}">
      <text>
        <r>
          <rPr>
            <b/>
            <sz val="9"/>
            <color indexed="81"/>
            <rFont val="Tahoma"/>
            <family val="2"/>
          </rPr>
          <t xml:space="preserve">COMITÉ DE COMPRAS: </t>
        </r>
        <r>
          <rPr>
            <sz val="9"/>
            <color indexed="81"/>
            <rFont val="Tahoma"/>
            <family val="2"/>
          </rPr>
          <t>Escribir número de Registro Nacional del Contribuyente</t>
        </r>
      </text>
    </comment>
    <comment ref="K10" authorId="0" shapeId="0" xr:uid="{79E2FAE0-4E07-4C49-BA5C-1986B86F56CD}">
      <text>
        <r>
          <rPr>
            <b/>
            <sz val="9"/>
            <color indexed="81"/>
            <rFont val="Tahoma"/>
            <family val="2"/>
          </rPr>
          <t xml:space="preserve">COMITÉ DE COMPRAS: </t>
        </r>
        <r>
          <rPr>
            <sz val="9"/>
            <color indexed="81"/>
            <rFont val="Tahoma"/>
            <family val="2"/>
          </rPr>
          <t xml:space="preserve">Escribir el número de registro de proveedor del Estado. </t>
        </r>
      </text>
    </comment>
    <comment ref="F44" authorId="0" shapeId="0" xr:uid="{BE63EBB3-456E-46A3-AFE7-2DE7CC50A0C6}">
      <text>
        <r>
          <rPr>
            <b/>
            <sz val="9"/>
            <color indexed="81"/>
            <rFont val="Tahoma"/>
            <family val="2"/>
          </rPr>
          <t xml:space="preserve">COMITÉ DE COMPRAS: </t>
        </r>
        <r>
          <rPr>
            <sz val="9"/>
            <color indexed="81"/>
            <rFont val="Tahoma"/>
            <family val="2"/>
          </rPr>
          <t xml:space="preserve">Insertar el valor total de la oferta en letras.
</t>
        </r>
      </text>
    </comment>
    <comment ref="C45" authorId="0" shapeId="0" xr:uid="{A469A1E7-2909-41EB-A992-BA9A62C8604F}">
      <text>
        <r>
          <rPr>
            <b/>
            <sz val="9"/>
            <color indexed="81"/>
            <rFont val="Tahoma"/>
            <family val="2"/>
          </rPr>
          <t xml:space="preserve">COMITÉ DE COMPRAS: </t>
        </r>
        <r>
          <rPr>
            <sz val="9"/>
            <color indexed="81"/>
            <rFont val="Tahoma"/>
            <family val="2"/>
          </rPr>
          <t>Insertar nombre y apellido.</t>
        </r>
      </text>
    </comment>
  </commentList>
</comments>
</file>

<file path=xl/sharedStrings.xml><?xml version="1.0" encoding="utf-8"?>
<sst xmlns="http://schemas.openxmlformats.org/spreadsheetml/2006/main" count="47" uniqueCount="47">
  <si>
    <t>FECHA:</t>
  </si>
  <si>
    <t>Referencia del Proceso</t>
  </si>
  <si>
    <t>FORMULARIO DE OFERTA ECONÓMICA</t>
  </si>
  <si>
    <t>NOMBRE DEL OFERENTE:</t>
  </si>
  <si>
    <t>RNC:</t>
  </si>
  <si>
    <t>RPE:</t>
  </si>
  <si>
    <t>SERVICIO ESTANDAR ORDINARIO - LIMPIEZA RECURRENTE</t>
  </si>
  <si>
    <t>Contratación de servicio de limpieza para las oficinas del Registro Inmobiliario a nivel nacional</t>
  </si>
  <si>
    <t>Item No.</t>
  </si>
  <si>
    <t>Localidad</t>
  </si>
  <si>
    <t>Cantidad de meses</t>
  </si>
  <si>
    <t>Precio Unitario</t>
  </si>
  <si>
    <t xml:space="preserve">Tasa ITBIS % </t>
  </si>
  <si>
    <t>ITBIS unitario</t>
  </si>
  <si>
    <t>Subtotal por Item</t>
  </si>
  <si>
    <t>Registro Inmobiliario, Sede Central</t>
  </si>
  <si>
    <t>Oficina de Registro de Títulos, Provincia Santo Domingo</t>
  </si>
  <si>
    <t>Total lote 1</t>
  </si>
  <si>
    <t>Registro Inmobiliario, Puerto Plata</t>
  </si>
  <si>
    <t>Palacio de Justicia de La Vega</t>
  </si>
  <si>
    <t>Total lote 2</t>
  </si>
  <si>
    <t>Edificio Tribunal de Tierras de San Francisco de Macorís</t>
  </si>
  <si>
    <t>Total lote 3</t>
  </si>
  <si>
    <t>Total lote 4</t>
  </si>
  <si>
    <t>Palacio de Justicia de Baní</t>
  </si>
  <si>
    <t>Total lote 5</t>
  </si>
  <si>
    <t>Registro Inmobiliario, Higüey</t>
  </si>
  <si>
    <t>Oficina de Servicios Registro de Títulos en Punta Cana</t>
  </si>
  <si>
    <t>Palacio de Justicia de Barahona</t>
  </si>
  <si>
    <t>Valor Total de la Oferta:</t>
  </si>
  <si>
    <t>Valor total de la oferta en letras:</t>
  </si>
  <si>
    <t>Yo,</t>
  </si>
  <si>
    <t xml:space="preserve">en calidad de </t>
  </si>
  <si>
    <t>debidamente autorizado para actuar en  representación de</t>
  </si>
  <si>
    <t>Firma y Sello</t>
  </si>
  <si>
    <t>Lote 1: Sur Central</t>
  </si>
  <si>
    <t>Archivo Permanente</t>
  </si>
  <si>
    <t>Oficina de servicios, Sambil</t>
  </si>
  <si>
    <t>Oficina de Servicios, Azua</t>
  </si>
  <si>
    <t>Lote 2: Noroeste</t>
  </si>
  <si>
    <t>Registro Inmobiliario,
Santiago de los Caballeros</t>
  </si>
  <si>
    <t>Lote 3:Nordeste</t>
  </si>
  <si>
    <t>Palacio de Justicia de San Francisco de Macorís</t>
  </si>
  <si>
    <t>Lote 4: Este</t>
  </si>
  <si>
    <t>Lote 5: Suroeste</t>
  </si>
  <si>
    <t>Palacio de Justicia de  San Juan de la Maguana</t>
  </si>
  <si>
    <t>RI-LPN-BS-2025-002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</si>
</sst>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[$RD$-1C0A]* #,##0.00_);_([$RD$-1C0A]* \(#,##0.00\);_([$RD$-1C0A]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0"/>
      <color theme="0"/>
      <name val="Verdana"/>
      <family val="2"/>
    </font>
    <font>
      <b/>
      <sz val="10"/>
      <color rgb="FFFF0000"/>
      <name val="Verdana"/>
      <family val="2"/>
    </font>
    <font>
      <sz val="10"/>
      <color rgb="FFFF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50DD"/>
        <bgColor indexed="64"/>
      </patternFill>
    </fill>
    <fill>
      <patternFill patternType="solid">
        <fgColor rgb="FFD7D2CB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0" fillId="2" borderId="0" xfId="0" applyFill="1"/>
    <xf numFmtId="0" fontId="4" fillId="2" borderId="0" xfId="0" applyFont="1" applyFill="1" applyAlignment="1">
      <alignment wrapText="1"/>
    </xf>
    <xf numFmtId="0" fontId="4" fillId="2" borderId="0" xfId="0" applyFont="1" applyFill="1"/>
    <xf numFmtId="0" fontId="5" fillId="2" borderId="0" xfId="0" applyFont="1" applyFill="1" applyAlignment="1">
      <alignment horizontal="right" wrapText="1"/>
    </xf>
    <xf numFmtId="0" fontId="4" fillId="2" borderId="0" xfId="0" applyFont="1" applyFill="1" applyAlignment="1">
      <alignment horizontal="center" wrapText="1"/>
    </xf>
    <xf numFmtId="16" fontId="5" fillId="2" borderId="0" xfId="0" applyNumberFormat="1" applyFont="1" applyFill="1" applyProtection="1">
      <protection locked="0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8" fillId="2" borderId="0" xfId="0" applyFont="1" applyFill="1"/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center" wrapText="1"/>
    </xf>
    <xf numFmtId="0" fontId="4" fillId="2" borderId="0" xfId="0" applyFont="1" applyFill="1" applyAlignment="1" applyProtection="1">
      <alignment horizontal="center" wrapText="1"/>
      <protection locked="0"/>
    </xf>
    <xf numFmtId="0" fontId="4" fillId="2" borderId="0" xfId="0" applyFont="1" applyFill="1" applyAlignment="1">
      <alignment horizontal="right"/>
    </xf>
    <xf numFmtId="0" fontId="5" fillId="2" borderId="0" xfId="0" applyFont="1" applyFill="1"/>
    <xf numFmtId="0" fontId="5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wrapText="1"/>
    </xf>
    <xf numFmtId="43" fontId="4" fillId="2" borderId="7" xfId="1" applyFont="1" applyFill="1" applyBorder="1" applyAlignment="1" applyProtection="1">
      <alignment horizontal="center"/>
      <protection locked="0"/>
    </xf>
    <xf numFmtId="9" fontId="5" fillId="2" borderId="7" xfId="1" applyNumberFormat="1" applyFont="1" applyFill="1" applyBorder="1" applyAlignment="1" applyProtection="1">
      <alignment horizontal="center"/>
    </xf>
    <xf numFmtId="43" fontId="4" fillId="2" borderId="7" xfId="1" applyFont="1" applyFill="1" applyBorder="1" applyAlignment="1" applyProtection="1">
      <alignment wrapText="1"/>
      <protection locked="0"/>
    </xf>
    <xf numFmtId="43" fontId="4" fillId="2" borderId="7" xfId="1" applyFont="1" applyFill="1" applyBorder="1" applyAlignment="1" applyProtection="1">
      <protection locked="0"/>
    </xf>
    <xf numFmtId="164" fontId="4" fillId="2" borderId="7" xfId="0" applyNumberFormat="1" applyFont="1" applyFill="1" applyBorder="1"/>
    <xf numFmtId="0" fontId="4" fillId="2" borderId="7" xfId="0" applyFont="1" applyFill="1" applyBorder="1"/>
    <xf numFmtId="43" fontId="4" fillId="2" borderId="7" xfId="1" applyFont="1" applyFill="1" applyBorder="1" applyAlignment="1">
      <alignment wrapText="1"/>
    </xf>
    <xf numFmtId="43" fontId="4" fillId="2" borderId="7" xfId="1" applyFont="1" applyFill="1" applyBorder="1"/>
    <xf numFmtId="43" fontId="4" fillId="2" borderId="7" xfId="0" applyNumberFormat="1" applyFont="1" applyFill="1" applyBorder="1"/>
    <xf numFmtId="164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wrapText="1"/>
    </xf>
    <xf numFmtId="0" fontId="4" fillId="2" borderId="0" xfId="0" applyFont="1" applyFill="1" applyAlignment="1" applyProtection="1">
      <alignment wrapText="1"/>
      <protection locked="0"/>
    </xf>
    <xf numFmtId="0" fontId="5" fillId="4" borderId="7" xfId="0" applyFont="1" applyFill="1" applyBorder="1" applyAlignment="1">
      <alignment horizontal="center" vertical="center" wrapText="1"/>
    </xf>
    <xf numFmtId="164" fontId="5" fillId="4" borderId="7" xfId="0" applyNumberFormat="1" applyFont="1" applyFill="1" applyBorder="1" applyAlignment="1">
      <alignment horizontal="center" vertical="center" wrapText="1"/>
    </xf>
    <xf numFmtId="43" fontId="4" fillId="4" borderId="7" xfId="0" applyNumberFormat="1" applyFont="1" applyFill="1" applyBorder="1"/>
    <xf numFmtId="43" fontId="4" fillId="4" borderId="7" xfId="1" applyFont="1" applyFill="1" applyBorder="1"/>
    <xf numFmtId="0" fontId="4" fillId="2" borderId="1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right"/>
    </xf>
    <xf numFmtId="0" fontId="5" fillId="2" borderId="6" xfId="0" applyFont="1" applyFill="1" applyBorder="1" applyAlignment="1">
      <alignment horizontal="right"/>
    </xf>
    <xf numFmtId="164" fontId="5" fillId="2" borderId="5" xfId="0" applyNumberFormat="1" applyFont="1" applyFill="1" applyBorder="1" applyAlignment="1">
      <alignment horizontal="center"/>
    </xf>
    <xf numFmtId="164" fontId="5" fillId="2" borderId="3" xfId="0" applyNumberFormat="1" applyFont="1" applyFill="1" applyBorder="1" applyAlignment="1">
      <alignment horizontal="center"/>
    </xf>
    <xf numFmtId="0" fontId="5" fillId="2" borderId="5" xfId="0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 wrapText="1"/>
      <protection locked="0"/>
    </xf>
    <xf numFmtId="0" fontId="4" fillId="2" borderId="2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5" fillId="2" borderId="8" xfId="0" applyFont="1" applyFill="1" applyBorder="1" applyAlignment="1">
      <alignment wrapText="1"/>
    </xf>
    <xf numFmtId="0" fontId="6" fillId="3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7" xfId="0" applyFont="1" applyFill="1" applyBorder="1" applyAlignment="1">
      <alignment wrapText="1"/>
    </xf>
    <xf numFmtId="0" fontId="5" fillId="2" borderId="9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6" fillId="3" borderId="9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/>
    <xf numFmtId="0" fontId="5" fillId="2" borderId="1" xfId="0" applyFont="1" applyFill="1" applyBorder="1" applyAlignment="1"/>
    <xf numFmtId="0" fontId="5" fillId="2" borderId="8" xfId="0" applyFont="1" applyFill="1" applyBorder="1" applyAlignment="1"/>
    <xf numFmtId="0" fontId="5" fillId="4" borderId="9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D7D2CB"/>
      <color rgb="FF0050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76201</xdr:colOff>
      <xdr:row>0</xdr:row>
      <xdr:rowOff>85726</xdr:rowOff>
    </xdr:from>
    <xdr:to>
      <xdr:col>2</xdr:col>
      <xdr:colOff>714376</xdr:colOff>
      <xdr:row>6</xdr:row>
      <xdr:rowOff>75855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91926CD-B66E-4E44-A264-669DA3F76A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1" y="85726"/>
          <a:ext cx="1447800" cy="1066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EA5F0-0AC0-40D7-AB69-F7386BE36305}">
  <dimension ref="A1:M50"/>
  <sheetViews>
    <sheetView tabSelected="1" topLeftCell="A37" zoomScale="70" zoomScaleNormal="70" workbookViewId="0">
      <selection activeCell="F53" sqref="F53"/>
    </sheetView>
  </sheetViews>
  <sheetFormatPr baseColWidth="10" defaultColWidth="12.109375" defaultRowHeight="14.4" x14ac:dyDescent="0.3"/>
  <cols>
    <col min="1" max="1" width="2.33203125" style="3" customWidth="1"/>
    <col min="2" max="2" width="12.109375" style="3"/>
    <col min="3" max="6" width="12.109375" style="2"/>
    <col min="7" max="8" width="17.5546875" style="2" customWidth="1"/>
    <col min="9" max="9" width="16.5546875" style="3" customWidth="1"/>
    <col min="10" max="10" width="16.88671875" style="3" customWidth="1"/>
    <col min="11" max="11" width="17.44140625" style="2" customWidth="1"/>
    <col min="12" max="12" width="18.88671875" style="3" customWidth="1"/>
    <col min="13" max="13" width="12.109375" style="3"/>
    <col min="14" max="16384" width="12.109375" style="1"/>
  </cols>
  <sheetData>
    <row r="1" spans="2:13" ht="7.5" customHeight="1" x14ac:dyDescent="0.3"/>
    <row r="2" spans="2:13" ht="16.5" customHeight="1" x14ac:dyDescent="0.3">
      <c r="F2" s="5"/>
      <c r="G2" s="5"/>
      <c r="H2" s="5"/>
      <c r="K2" s="4" t="s">
        <v>0</v>
      </c>
      <c r="L2" s="6"/>
    </row>
    <row r="3" spans="2:13" ht="15.75" customHeight="1" x14ac:dyDescent="0.3">
      <c r="B3" s="7"/>
      <c r="C3" s="8"/>
      <c r="F3" s="5"/>
      <c r="G3" s="5"/>
      <c r="H3" s="5"/>
      <c r="K3" s="49" t="s">
        <v>1</v>
      </c>
      <c r="L3" s="49"/>
    </row>
    <row r="4" spans="2:13" x14ac:dyDescent="0.3">
      <c r="K4" s="50" t="s">
        <v>46</v>
      </c>
      <c r="L4" s="51"/>
      <c r="M4" s="9"/>
    </row>
    <row r="5" spans="2:13" x14ac:dyDescent="0.3">
      <c r="B5" s="36" t="s">
        <v>2</v>
      </c>
      <c r="C5" s="36"/>
      <c r="D5" s="36"/>
      <c r="E5" s="36"/>
      <c r="F5" s="36"/>
      <c r="G5" s="36"/>
      <c r="H5" s="36"/>
      <c r="I5" s="36"/>
      <c r="J5" s="36"/>
      <c r="K5" s="36"/>
      <c r="L5" s="36"/>
    </row>
    <row r="6" spans="2:13" x14ac:dyDescent="0.3">
      <c r="B6" s="10"/>
      <c r="C6" s="10"/>
      <c r="D6" s="10"/>
      <c r="E6" s="10"/>
      <c r="F6" s="10"/>
      <c r="G6" s="10"/>
      <c r="H6" s="10"/>
      <c r="I6" s="11"/>
      <c r="J6" s="10"/>
      <c r="K6" s="10"/>
      <c r="L6" s="10"/>
    </row>
    <row r="7" spans="2:13" x14ac:dyDescent="0.3">
      <c r="B7" s="10"/>
      <c r="C7" s="10"/>
      <c r="D7" s="10"/>
      <c r="E7" s="10"/>
      <c r="F7" s="10"/>
      <c r="G7" s="10"/>
      <c r="H7" s="10"/>
      <c r="I7" s="11"/>
      <c r="J7" s="10"/>
      <c r="K7" s="10"/>
      <c r="L7" s="10"/>
    </row>
    <row r="8" spans="2:13" x14ac:dyDescent="0.3">
      <c r="B8" s="37" t="s">
        <v>3</v>
      </c>
      <c r="C8" s="37"/>
      <c r="D8" s="37"/>
      <c r="E8" s="52"/>
      <c r="F8" s="52"/>
      <c r="G8" s="52"/>
      <c r="H8" s="52"/>
      <c r="I8" s="52"/>
      <c r="J8" s="52"/>
      <c r="K8" s="52"/>
      <c r="L8" s="52"/>
    </row>
    <row r="9" spans="2:13" ht="5.25" customHeight="1" x14ac:dyDescent="0.3">
      <c r="B9" s="12"/>
      <c r="C9" s="4"/>
      <c r="D9" s="4"/>
      <c r="E9" s="13"/>
      <c r="F9" s="13"/>
      <c r="G9" s="13"/>
      <c r="H9" s="13"/>
      <c r="I9" s="11"/>
      <c r="J9" s="10"/>
      <c r="K9" s="13"/>
      <c r="L9" s="10"/>
    </row>
    <row r="10" spans="2:13" x14ac:dyDescent="0.3">
      <c r="B10" s="37" t="s">
        <v>4</v>
      </c>
      <c r="C10" s="37"/>
      <c r="D10" s="37"/>
      <c r="E10" s="44"/>
      <c r="F10" s="44"/>
      <c r="G10" s="44"/>
      <c r="H10" s="14"/>
      <c r="I10" s="15" t="s">
        <v>5</v>
      </c>
      <c r="J10" s="12"/>
      <c r="K10" s="45"/>
      <c r="L10" s="45"/>
    </row>
    <row r="11" spans="2:13" ht="23.25" customHeight="1" x14ac:dyDescent="0.3"/>
    <row r="12" spans="2:13" ht="18" customHeight="1" x14ac:dyDescent="0.3">
      <c r="B12" s="16" t="s">
        <v>6</v>
      </c>
    </row>
    <row r="13" spans="2:13" x14ac:dyDescent="0.3">
      <c r="B13" s="56" t="s">
        <v>7</v>
      </c>
      <c r="C13" s="57"/>
      <c r="D13" s="57"/>
      <c r="E13" s="57"/>
      <c r="F13" s="57"/>
      <c r="G13" s="57"/>
      <c r="H13" s="57"/>
      <c r="I13" s="57"/>
      <c r="J13" s="57"/>
      <c r="K13" s="57"/>
      <c r="L13" s="58"/>
    </row>
    <row r="14" spans="2:13" x14ac:dyDescent="0.3">
      <c r="B14" s="56" t="s">
        <v>35</v>
      </c>
      <c r="C14" s="57"/>
      <c r="D14" s="57"/>
      <c r="E14" s="57"/>
      <c r="F14" s="57"/>
      <c r="G14" s="57"/>
      <c r="H14" s="57"/>
      <c r="I14" s="57"/>
      <c r="J14" s="57"/>
      <c r="K14" s="57"/>
      <c r="L14" s="58"/>
    </row>
    <row r="15" spans="2:13" ht="30.75" customHeight="1" x14ac:dyDescent="0.3">
      <c r="B15" s="31" t="s">
        <v>8</v>
      </c>
      <c r="C15" s="59" t="s">
        <v>9</v>
      </c>
      <c r="D15" s="60"/>
      <c r="E15" s="60"/>
      <c r="F15" s="60"/>
      <c r="G15" s="60"/>
      <c r="H15" s="31" t="s">
        <v>10</v>
      </c>
      <c r="I15" s="32" t="s">
        <v>11</v>
      </c>
      <c r="J15" s="32" t="s">
        <v>12</v>
      </c>
      <c r="K15" s="32" t="s">
        <v>13</v>
      </c>
      <c r="L15" s="32" t="s">
        <v>14</v>
      </c>
    </row>
    <row r="16" spans="2:13" x14ac:dyDescent="0.3">
      <c r="B16" s="17">
        <v>1</v>
      </c>
      <c r="C16" s="53" t="s">
        <v>15</v>
      </c>
      <c r="D16" s="53"/>
      <c r="E16" s="53"/>
      <c r="F16" s="53"/>
      <c r="G16" s="53"/>
      <c r="H16" s="18">
        <v>24</v>
      </c>
      <c r="I16" s="19"/>
      <c r="J16" s="20">
        <v>0.18</v>
      </c>
      <c r="K16" s="21">
        <f t="shared" ref="K16:K21" si="0">+I16*J16</f>
        <v>0</v>
      </c>
      <c r="L16" s="22">
        <f>(+I16+K16)*H16</f>
        <v>0</v>
      </c>
    </row>
    <row r="17" spans="2:12" x14ac:dyDescent="0.3">
      <c r="B17" s="17">
        <v>2</v>
      </c>
      <c r="C17" s="53" t="s">
        <v>36</v>
      </c>
      <c r="D17" s="53"/>
      <c r="E17" s="53"/>
      <c r="F17" s="53"/>
      <c r="G17" s="53"/>
      <c r="H17" s="18">
        <v>24</v>
      </c>
      <c r="I17" s="19"/>
      <c r="J17" s="20">
        <v>0.18</v>
      </c>
      <c r="K17" s="21">
        <f t="shared" si="0"/>
        <v>0</v>
      </c>
      <c r="L17" s="22">
        <f t="shared" ref="L17:L20" si="1">(+I17+K17)*H17</f>
        <v>0</v>
      </c>
    </row>
    <row r="18" spans="2:12" ht="16.5" customHeight="1" x14ac:dyDescent="0.3">
      <c r="B18" s="17">
        <v>3</v>
      </c>
      <c r="C18" s="61" t="s">
        <v>37</v>
      </c>
      <c r="D18" s="62"/>
      <c r="E18" s="62"/>
      <c r="F18" s="62"/>
      <c r="G18" s="63"/>
      <c r="H18" s="18">
        <v>24</v>
      </c>
      <c r="I18" s="23"/>
      <c r="J18" s="20">
        <v>0.18</v>
      </c>
      <c r="K18" s="21">
        <f t="shared" si="0"/>
        <v>0</v>
      </c>
      <c r="L18" s="22">
        <f t="shared" si="1"/>
        <v>0</v>
      </c>
    </row>
    <row r="19" spans="2:12" ht="15.75" customHeight="1" x14ac:dyDescent="0.3">
      <c r="B19" s="17">
        <v>4</v>
      </c>
      <c r="C19" s="61" t="s">
        <v>16</v>
      </c>
      <c r="D19" s="62"/>
      <c r="E19" s="62"/>
      <c r="F19" s="62"/>
      <c r="G19" s="63"/>
      <c r="H19" s="18">
        <v>24</v>
      </c>
      <c r="I19" s="24"/>
      <c r="J19" s="20">
        <v>0.18</v>
      </c>
      <c r="K19" s="21">
        <f t="shared" si="0"/>
        <v>0</v>
      </c>
      <c r="L19" s="22">
        <f t="shared" si="1"/>
        <v>0</v>
      </c>
    </row>
    <row r="20" spans="2:12" ht="15" customHeight="1" x14ac:dyDescent="0.3">
      <c r="B20" s="17">
        <v>5</v>
      </c>
      <c r="C20" s="61" t="s">
        <v>24</v>
      </c>
      <c r="D20" s="62"/>
      <c r="E20" s="62"/>
      <c r="F20" s="62"/>
      <c r="G20" s="62"/>
      <c r="H20" s="18">
        <v>24</v>
      </c>
      <c r="I20" s="24"/>
      <c r="J20" s="20">
        <v>0.18</v>
      </c>
      <c r="K20" s="21">
        <f t="shared" si="0"/>
        <v>0</v>
      </c>
      <c r="L20" s="22">
        <f t="shared" si="1"/>
        <v>0</v>
      </c>
    </row>
    <row r="21" spans="2:12" ht="15.75" customHeight="1" x14ac:dyDescent="0.3">
      <c r="B21" s="17">
        <v>6</v>
      </c>
      <c r="C21" s="54" t="s">
        <v>38</v>
      </c>
      <c r="D21" s="55"/>
      <c r="E21" s="55"/>
      <c r="F21" s="55"/>
      <c r="G21" s="55"/>
      <c r="H21" s="18">
        <v>24</v>
      </c>
      <c r="I21" s="24"/>
      <c r="J21" s="20">
        <v>0.18</v>
      </c>
      <c r="K21" s="21">
        <f t="shared" si="0"/>
        <v>0</v>
      </c>
      <c r="L21" s="22">
        <f>(+I21+K21)*H21</f>
        <v>0</v>
      </c>
    </row>
    <row r="22" spans="2:12" x14ac:dyDescent="0.3">
      <c r="B22" s="64" t="s">
        <v>17</v>
      </c>
      <c r="C22" s="65"/>
      <c r="D22" s="65"/>
      <c r="E22" s="65"/>
      <c r="F22" s="65"/>
      <c r="G22" s="65"/>
      <c r="H22" s="65"/>
      <c r="I22" s="65"/>
      <c r="J22" s="65"/>
      <c r="K22" s="66"/>
      <c r="L22" s="33">
        <f>SUM(L16:L21)</f>
        <v>0</v>
      </c>
    </row>
    <row r="23" spans="2:12" x14ac:dyDescent="0.3">
      <c r="B23" s="49" t="s">
        <v>39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</row>
    <row r="24" spans="2:12" x14ac:dyDescent="0.3">
      <c r="B24" s="17">
        <v>7</v>
      </c>
      <c r="C24" s="61" t="s">
        <v>40</v>
      </c>
      <c r="D24" s="62"/>
      <c r="E24" s="62"/>
      <c r="F24" s="62"/>
      <c r="G24" s="63"/>
      <c r="H24" s="18">
        <v>24</v>
      </c>
      <c r="I24" s="24"/>
      <c r="J24" s="20">
        <v>0.18</v>
      </c>
      <c r="K24" s="25">
        <f>+I24*J24</f>
        <v>0</v>
      </c>
      <c r="L24" s="26">
        <f>(I24+K24)*H24</f>
        <v>0</v>
      </c>
    </row>
    <row r="25" spans="2:12" x14ac:dyDescent="0.3">
      <c r="B25" s="17">
        <v>8</v>
      </c>
      <c r="C25" s="46" t="s">
        <v>18</v>
      </c>
      <c r="D25" s="47"/>
      <c r="E25" s="47"/>
      <c r="F25" s="47"/>
      <c r="G25" s="48"/>
      <c r="H25" s="18">
        <v>24</v>
      </c>
      <c r="I25" s="24"/>
      <c r="J25" s="20">
        <v>0.18</v>
      </c>
      <c r="K25" s="25">
        <f>+I25*J25</f>
        <v>0</v>
      </c>
      <c r="L25" s="26">
        <f t="shared" ref="L25" si="2">(I25+K25)*H25</f>
        <v>0</v>
      </c>
    </row>
    <row r="26" spans="2:12" x14ac:dyDescent="0.3">
      <c r="B26" s="64" t="s">
        <v>20</v>
      </c>
      <c r="C26" s="65"/>
      <c r="D26" s="65"/>
      <c r="E26" s="65"/>
      <c r="F26" s="65"/>
      <c r="G26" s="65"/>
      <c r="H26" s="65"/>
      <c r="I26" s="65"/>
      <c r="J26" s="65"/>
      <c r="K26" s="66"/>
      <c r="L26" s="34">
        <f>SUM(L24:L25)</f>
        <v>0</v>
      </c>
    </row>
    <row r="27" spans="2:12" x14ac:dyDescent="0.3">
      <c r="B27" s="49" t="s">
        <v>41</v>
      </c>
      <c r="C27" s="49"/>
      <c r="D27" s="49"/>
      <c r="E27" s="49"/>
      <c r="F27" s="49"/>
      <c r="G27" s="49"/>
      <c r="H27" s="49"/>
      <c r="I27" s="49"/>
      <c r="J27" s="49"/>
      <c r="K27" s="49"/>
      <c r="L27" s="49"/>
    </row>
    <row r="28" spans="2:12" x14ac:dyDescent="0.3">
      <c r="B28" s="17">
        <v>9</v>
      </c>
      <c r="C28" s="46" t="s">
        <v>19</v>
      </c>
      <c r="D28" s="47"/>
      <c r="E28" s="47"/>
      <c r="F28" s="47"/>
      <c r="G28" s="48"/>
      <c r="H28" s="18">
        <v>24</v>
      </c>
      <c r="I28" s="24"/>
      <c r="J28" s="20">
        <v>0.18</v>
      </c>
      <c r="K28" s="25">
        <f>+I28*J28</f>
        <v>0</v>
      </c>
      <c r="L28" s="27">
        <f>(I28+K28)*H28</f>
        <v>0</v>
      </c>
    </row>
    <row r="29" spans="2:12" x14ac:dyDescent="0.3">
      <c r="B29" s="17">
        <v>10</v>
      </c>
      <c r="C29" s="46" t="s">
        <v>42</v>
      </c>
      <c r="D29" s="47"/>
      <c r="E29" s="47"/>
      <c r="F29" s="47"/>
      <c r="G29" s="48"/>
      <c r="H29" s="18">
        <v>24</v>
      </c>
      <c r="I29" s="24"/>
      <c r="J29" s="20">
        <v>0.18</v>
      </c>
      <c r="K29" s="25">
        <f>+I29*J29</f>
        <v>0</v>
      </c>
      <c r="L29" s="27">
        <f t="shared" ref="L29" si="3">(I29+K29)*H29</f>
        <v>0</v>
      </c>
    </row>
    <row r="30" spans="2:12" x14ac:dyDescent="0.3">
      <c r="B30" s="17">
        <v>11</v>
      </c>
      <c r="C30" s="46" t="s">
        <v>21</v>
      </c>
      <c r="D30" s="47"/>
      <c r="E30" s="47"/>
      <c r="F30" s="47"/>
      <c r="G30" s="48"/>
      <c r="H30" s="18">
        <v>24</v>
      </c>
      <c r="I30" s="24"/>
      <c r="J30" s="20">
        <v>0.18</v>
      </c>
      <c r="K30" s="25">
        <f>+I30*J30</f>
        <v>0</v>
      </c>
      <c r="L30" s="27">
        <f>(I30+K30)*H30</f>
        <v>0</v>
      </c>
    </row>
    <row r="31" spans="2:12" x14ac:dyDescent="0.3">
      <c r="B31" s="64" t="s">
        <v>22</v>
      </c>
      <c r="C31" s="65"/>
      <c r="D31" s="65"/>
      <c r="E31" s="65"/>
      <c r="F31" s="65"/>
      <c r="G31" s="65"/>
      <c r="H31" s="65"/>
      <c r="I31" s="65"/>
      <c r="J31" s="65"/>
      <c r="K31" s="66"/>
      <c r="L31" s="34">
        <f>SUM(L28:L30)</f>
        <v>0</v>
      </c>
    </row>
    <row r="32" spans="2:12" x14ac:dyDescent="0.3">
      <c r="B32" s="49" t="s">
        <v>43</v>
      </c>
      <c r="C32" s="49"/>
      <c r="D32" s="49"/>
      <c r="E32" s="49"/>
      <c r="F32" s="49"/>
      <c r="G32" s="49"/>
      <c r="H32" s="49"/>
      <c r="I32" s="49"/>
      <c r="J32" s="49"/>
      <c r="K32" s="49"/>
      <c r="L32" s="49"/>
    </row>
    <row r="33" spans="2:12" x14ac:dyDescent="0.3">
      <c r="B33" s="17">
        <v>12</v>
      </c>
      <c r="C33" s="46" t="s">
        <v>26</v>
      </c>
      <c r="D33" s="47"/>
      <c r="E33" s="47"/>
      <c r="F33" s="47"/>
      <c r="G33" s="48"/>
      <c r="H33" s="18">
        <v>24</v>
      </c>
      <c r="I33" s="24"/>
      <c r="J33" s="20">
        <v>0.18</v>
      </c>
      <c r="K33" s="25">
        <f>+I33*J33</f>
        <v>0</v>
      </c>
      <c r="L33" s="26">
        <f>(I33+K33)*H33</f>
        <v>0</v>
      </c>
    </row>
    <row r="34" spans="2:12" x14ac:dyDescent="0.3">
      <c r="B34" s="17">
        <v>13</v>
      </c>
      <c r="C34" s="46" t="s">
        <v>27</v>
      </c>
      <c r="D34" s="47"/>
      <c r="E34" s="47"/>
      <c r="F34" s="47"/>
      <c r="G34" s="48"/>
      <c r="H34" s="18">
        <v>24</v>
      </c>
      <c r="I34" s="24"/>
      <c r="J34" s="20">
        <v>0.18</v>
      </c>
      <c r="K34" s="25">
        <f>+I34*J34</f>
        <v>0</v>
      </c>
      <c r="L34" s="26">
        <f>(I34+K34)*H34</f>
        <v>0</v>
      </c>
    </row>
    <row r="35" spans="2:12" x14ac:dyDescent="0.3">
      <c r="B35" s="64" t="s">
        <v>23</v>
      </c>
      <c r="C35" s="65"/>
      <c r="D35" s="65"/>
      <c r="E35" s="65"/>
      <c r="F35" s="65"/>
      <c r="G35" s="65"/>
      <c r="H35" s="65"/>
      <c r="I35" s="65"/>
      <c r="J35" s="65"/>
      <c r="K35" s="66"/>
      <c r="L35" s="34">
        <f>SUM(L33:L34)</f>
        <v>0</v>
      </c>
    </row>
    <row r="36" spans="2:12" x14ac:dyDescent="0.3">
      <c r="B36" s="49" t="s">
        <v>44</v>
      </c>
      <c r="C36" s="49"/>
      <c r="D36" s="49"/>
      <c r="E36" s="49"/>
      <c r="F36" s="49"/>
      <c r="G36" s="49"/>
      <c r="H36" s="49"/>
      <c r="I36" s="49"/>
      <c r="J36" s="49"/>
      <c r="K36" s="49"/>
      <c r="L36" s="49"/>
    </row>
    <row r="37" spans="2:12" x14ac:dyDescent="0.3">
      <c r="B37" s="17">
        <v>14</v>
      </c>
      <c r="C37" s="46" t="s">
        <v>28</v>
      </c>
      <c r="D37" s="47"/>
      <c r="E37" s="47"/>
      <c r="F37" s="47"/>
      <c r="G37" s="48"/>
      <c r="H37" s="18">
        <v>24</v>
      </c>
      <c r="I37" s="24"/>
      <c r="J37" s="20">
        <v>0.18</v>
      </c>
      <c r="K37" s="25">
        <f>+I37*J37</f>
        <v>0</v>
      </c>
      <c r="L37" s="27">
        <f>(I37+K37)*H37</f>
        <v>0</v>
      </c>
    </row>
    <row r="38" spans="2:12" x14ac:dyDescent="0.3">
      <c r="B38" s="17">
        <v>15</v>
      </c>
      <c r="C38" s="46" t="s">
        <v>45</v>
      </c>
      <c r="D38" s="47"/>
      <c r="E38" s="47"/>
      <c r="F38" s="47"/>
      <c r="G38" s="48"/>
      <c r="H38" s="18">
        <v>24</v>
      </c>
      <c r="I38" s="24"/>
      <c r="J38" s="20">
        <v>0.18</v>
      </c>
      <c r="K38" s="25">
        <f>+I38*J38</f>
        <v>0</v>
      </c>
      <c r="L38" s="27">
        <f t="shared" ref="L38" si="4">(I38+K38)*H38</f>
        <v>0</v>
      </c>
    </row>
    <row r="39" spans="2:12" x14ac:dyDescent="0.3">
      <c r="B39" s="64" t="s">
        <v>25</v>
      </c>
      <c r="C39" s="65"/>
      <c r="D39" s="65"/>
      <c r="E39" s="65"/>
      <c r="F39" s="65"/>
      <c r="G39" s="65"/>
      <c r="H39" s="65"/>
      <c r="I39" s="65"/>
      <c r="J39" s="65"/>
      <c r="K39" s="66"/>
      <c r="L39" s="34">
        <f>SUM(L37:L38)</f>
        <v>0</v>
      </c>
    </row>
    <row r="40" spans="2:12" ht="3.75" customHeight="1" x14ac:dyDescent="0.3">
      <c r="B40" s="3">
        <v>27</v>
      </c>
    </row>
    <row r="42" spans="2:12" ht="15" thickBot="1" x14ac:dyDescent="0.35"/>
    <row r="43" spans="2:12" ht="15" thickBot="1" x14ac:dyDescent="0.35">
      <c r="B43" s="37" t="s">
        <v>29</v>
      </c>
      <c r="C43" s="37"/>
      <c r="D43" s="37"/>
      <c r="E43" s="38"/>
      <c r="F43" s="39">
        <f>+L22+L26+L31+L35+L39</f>
        <v>0</v>
      </c>
      <c r="G43" s="40"/>
      <c r="H43" s="28"/>
    </row>
    <row r="44" spans="2:12" ht="15" thickBot="1" x14ac:dyDescent="0.35">
      <c r="B44" s="37" t="s">
        <v>30</v>
      </c>
      <c r="C44" s="37"/>
      <c r="D44" s="37"/>
      <c r="E44" s="38"/>
      <c r="F44" s="41"/>
      <c r="G44" s="42"/>
      <c r="H44" s="42"/>
      <c r="I44" s="42"/>
      <c r="J44" s="42"/>
      <c r="K44" s="42"/>
      <c r="L44" s="43"/>
    </row>
    <row r="45" spans="2:12" x14ac:dyDescent="0.3">
      <c r="B45" s="3" t="s">
        <v>31</v>
      </c>
      <c r="C45" s="44"/>
      <c r="D45" s="44"/>
      <c r="E45" s="44"/>
      <c r="F45" s="44"/>
      <c r="G45" s="2" t="s">
        <v>32</v>
      </c>
      <c r="I45" s="45"/>
      <c r="J45" s="45"/>
      <c r="K45" s="45"/>
      <c r="L45" s="45"/>
    </row>
    <row r="46" spans="2:12" x14ac:dyDescent="0.3">
      <c r="B46" s="3" t="s">
        <v>33</v>
      </c>
      <c r="I46" s="35"/>
      <c r="J46" s="35"/>
      <c r="K46" s="35"/>
      <c r="L46" s="35"/>
    </row>
    <row r="48" spans="2:12" x14ac:dyDescent="0.3">
      <c r="C48" s="29"/>
      <c r="D48" s="30"/>
      <c r="E48" s="30"/>
      <c r="F48" s="30"/>
      <c r="G48" s="30"/>
      <c r="H48" s="30"/>
      <c r="J48" s="16"/>
      <c r="K48" s="16"/>
      <c r="L48" s="16"/>
    </row>
    <row r="49" spans="2:12" x14ac:dyDescent="0.3">
      <c r="C49" s="29"/>
      <c r="D49" s="30"/>
      <c r="E49" s="30"/>
      <c r="F49" s="30"/>
      <c r="G49" s="30"/>
      <c r="H49" s="30"/>
      <c r="J49" s="16"/>
      <c r="K49" s="16"/>
      <c r="L49" s="16"/>
    </row>
    <row r="50" spans="2:12" x14ac:dyDescent="0.3">
      <c r="B50" s="36" t="s">
        <v>34</v>
      </c>
      <c r="C50" s="36"/>
      <c r="D50" s="36"/>
      <c r="E50" s="36"/>
      <c r="F50" s="36"/>
      <c r="G50" s="36"/>
      <c r="H50" s="36"/>
      <c r="I50" s="36"/>
      <c r="J50" s="36"/>
      <c r="K50" s="36"/>
      <c r="L50" s="36"/>
    </row>
  </sheetData>
  <mergeCells count="43">
    <mergeCell ref="B39:K39"/>
    <mergeCell ref="B36:L36"/>
    <mergeCell ref="C18:G18"/>
    <mergeCell ref="C19:G19"/>
    <mergeCell ref="C20:G20"/>
    <mergeCell ref="B22:K22"/>
    <mergeCell ref="B26:K26"/>
    <mergeCell ref="B31:K31"/>
    <mergeCell ref="B35:K35"/>
    <mergeCell ref="C33:G33"/>
    <mergeCell ref="C34:G34"/>
    <mergeCell ref="C24:G24"/>
    <mergeCell ref="C25:G25"/>
    <mergeCell ref="C28:G28"/>
    <mergeCell ref="C30:G30"/>
    <mergeCell ref="C29:G29"/>
    <mergeCell ref="B13:L13"/>
    <mergeCell ref="C15:G15"/>
    <mergeCell ref="B14:L14"/>
    <mergeCell ref="C37:G37"/>
    <mergeCell ref="C38:G38"/>
    <mergeCell ref="K3:L3"/>
    <mergeCell ref="K4:L4"/>
    <mergeCell ref="B5:L5"/>
    <mergeCell ref="B8:D8"/>
    <mergeCell ref="E8:L8"/>
    <mergeCell ref="B10:D10"/>
    <mergeCell ref="E10:G10"/>
    <mergeCell ref="K10:L10"/>
    <mergeCell ref="C16:G16"/>
    <mergeCell ref="C17:G17"/>
    <mergeCell ref="B23:L23"/>
    <mergeCell ref="B27:L27"/>
    <mergeCell ref="B32:L32"/>
    <mergeCell ref="C21:G21"/>
    <mergeCell ref="I46:L46"/>
    <mergeCell ref="B50:L50"/>
    <mergeCell ref="B43:E43"/>
    <mergeCell ref="F43:G43"/>
    <mergeCell ref="B44:E44"/>
    <mergeCell ref="F44:L44"/>
    <mergeCell ref="C45:F45"/>
    <mergeCell ref="I45:L45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5" max="11" man="1"/>
  </rowBreaks>
  <ignoredErrors>
    <ignoredError sqref="K16:K20 L17:L20" unlockedFormula="1"/>
  </ignoredError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9B5628E2A5B2A4DAB0FC722F1FEB0E6" ma:contentTypeVersion="18" ma:contentTypeDescription="Crear nuevo documento." ma:contentTypeScope="" ma:versionID="06406b6af5d6bfdceb0a3b5fd166e791">
  <xsd:schema xmlns:xsd="http://www.w3.org/2001/XMLSchema" xmlns:xs="http://www.w3.org/2001/XMLSchema" xmlns:p="http://schemas.microsoft.com/office/2006/metadata/properties" xmlns:ns2="f47861fb-9dff-4f32-a770-c1508abe8359" xmlns:ns3="ccf2922b-a140-42aa-8eec-85ea48a5be5a" targetNamespace="http://schemas.microsoft.com/office/2006/metadata/properties" ma:root="true" ma:fieldsID="f8d7aa16b40d8a223dd6b248fba34d6f" ns2:_="" ns3:_="">
    <xsd:import namespace="f47861fb-9dff-4f32-a770-c1508abe8359"/>
    <xsd:import namespace="ccf2922b-a140-42aa-8eec-85ea48a5be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7861fb-9dff-4f32-a770-c1508abe83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4521a3e1-7e3f-49b0-9f40-eff3bdee6b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f2922b-a140-42aa-8eec-85ea48a5be5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f024d01-1360-4101-bf51-929a52341367}" ma:internalName="TaxCatchAll" ma:showField="CatchAllData" ma:web="ccf2922b-a140-42aa-8eec-85ea48a5be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47861fb-9dff-4f32-a770-c1508abe8359">
      <Terms xmlns="http://schemas.microsoft.com/office/infopath/2007/PartnerControls"/>
    </lcf76f155ced4ddcb4097134ff3c332f>
    <TaxCatchAll xmlns="ccf2922b-a140-42aa-8eec-85ea48a5be5a" xsi:nil="true"/>
  </documentManagement>
</p:properties>
</file>

<file path=customXml/itemProps1.xml><?xml version="1.0" encoding="utf-8"?>
<ds:datastoreItem xmlns:ds="http://schemas.openxmlformats.org/officeDocument/2006/customXml" ds:itemID="{7014D135-DBB5-4CEF-A10A-AF6CE86B7A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7861fb-9dff-4f32-a770-c1508abe8359"/>
    <ds:schemaRef ds:uri="ccf2922b-a140-42aa-8eec-85ea48a5be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2E2FED8-C9CC-4A13-9FBF-E0AE66A75A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B19938-AF65-424D-937C-36EE91987A47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ccf2922b-a140-42aa-8eec-85ea48a5be5a"/>
    <ds:schemaRef ds:uri="f47861fb-9dff-4f32-a770-c1508abe8359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Oferta</vt:lpstr>
      <vt:lpstr>Oferta!Área_de_impresión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Raysa Dilcia Gómez Frias</dc:creator>
  <cp:keywords/>
  <dc:description/>
  <cp:lastModifiedBy>Euris Rui Sanchez Beltré</cp:lastModifiedBy>
  <cp:revision/>
  <dcterms:created xsi:type="dcterms:W3CDTF">2022-03-31T15:57:44Z</dcterms:created>
  <dcterms:modified xsi:type="dcterms:W3CDTF">2025-06-16T14:29:08Z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0x010100D9B5628E2A5B2A4DAB0FC722F1FEB0E6</vt:lpwstr>
  </property>
  <property fmtid="{D5CDD505-2E9C-101B-9397-08002B2CF9AE}" pid="3" name="MediaServiceImageTags">
    <vt:lpwstr/>
  </property>
</Properties>
</file>