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govdo.sharepoint.com/sites/Compras/Documentos compartidos/General/Compras RI/Año 2025/01. Procesos/5. Excepción/Exclusividad/PEEX-2025-006 Bonos Navideños/Anexos/"/>
    </mc:Choice>
  </mc:AlternateContent>
  <xr:revisionPtr revIDLastSave="31" documentId="6_{79A12DE1-1A91-4F82-8B71-1301177EBD94}" xr6:coauthVersionLast="47" xr6:coauthVersionMax="47" xr10:uidLastSave="{74CE7046-D624-4AA1-9ACD-FDB59CF7573A}"/>
  <bookViews>
    <workbookView xWindow="28680" yWindow="-120" windowWidth="29040" windowHeight="15720" xr2:uid="{E9CF82CF-83F1-48E7-8413-044D7BF5F483}"/>
  </bookViews>
  <sheets>
    <sheet name="Hoja1" sheetId="1" r:id="rId1"/>
  </sheets>
  <definedNames>
    <definedName name="_xlnm.Print_Area" localSheetId="0">Hoja1!$A$1:$O$33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O17" i="1" s="1"/>
  <c r="N16" i="1"/>
  <c r="O16" i="1" s="1"/>
  <c r="N15" i="1"/>
  <c r="O15" i="1" s="1"/>
  <c r="N14" i="1"/>
  <c r="O14" i="1" s="1"/>
  <c r="O18" i="1" l="1"/>
  <c r="N21" i="1" l="1"/>
  <c r="O21" i="1" s="1"/>
  <c r="N22" i="1"/>
  <c r="O22" i="1" s="1"/>
  <c r="N23" i="1"/>
  <c r="O23" i="1" s="1"/>
  <c r="N20" i="1" l="1"/>
  <c r="O20" i="1" s="1"/>
  <c r="O24" i="1" l="1"/>
  <c r="F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O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N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27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29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<sst xmlns="http://schemas.openxmlformats.org/spreadsheetml/2006/main" count="46" uniqueCount="29">
  <si>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</si>
  <si>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</si>
  <si>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</si>
  <si>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</si>
  <si>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</si>
  <si>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</si>
  <si>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</si>
  <si>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</si>
  <si>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</si>
  <si>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</si>
  <si>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</si>
  <si>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</si>
  <si>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</si>
  <si>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</si>
  <si>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</si>
  <si>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</si>
  <si>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</si>
  <si>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</si>
  <si>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</si>
  <si>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</si>
  <si>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Unidad</t>
  </si>
  <si>
    <t>Lote 1</t>
  </si>
  <si>
    <t>Bonos en denominación de 1,000.00</t>
  </si>
  <si>
    <t>Bonos en denominación de 2,000.00</t>
  </si>
  <si>
    <t>Bonos en denominación de 500.00</t>
  </si>
  <si>
    <t>Total LOTE 2</t>
  </si>
  <si>
    <t>Total LOTE 1</t>
  </si>
  <si>
    <t>Porcentaje de descuento</t>
  </si>
  <si>
    <t>RI-PEEX-BS-2025-006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</si>
</sst>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8D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wrapText="1"/>
    </xf>
    <xf numFmtId="16" fontId="7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1" fillId="3" borderId="4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43" fontId="11" fillId="2" borderId="4" xfId="1" applyFont="1" applyFill="1" applyBorder="1" applyAlignment="1" applyProtection="1">
      <alignment horizontal="center"/>
      <protection locked="0"/>
    </xf>
    <xf numFmtId="9" fontId="11" fillId="2" borderId="4" xfId="1" applyNumberFormat="1" applyFont="1" applyFill="1" applyBorder="1" applyAlignment="1" applyProtection="1">
      <alignment horizontal="center"/>
    </xf>
    <xf numFmtId="43" fontId="11" fillId="2" borderId="4" xfId="1" applyFont="1" applyFill="1" applyBorder="1" applyAlignment="1" applyProtection="1">
      <alignment horizontal="center" wrapText="1"/>
      <protection locked="0"/>
    </xf>
    <xf numFmtId="0" fontId="12" fillId="2" borderId="4" xfId="0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5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10" fillId="2" borderId="0" xfId="0" applyFont="1" applyFill="1" applyAlignment="1" applyProtection="1">
      <alignment wrapText="1"/>
      <protection locked="0"/>
    </xf>
    <xf numFmtId="0" fontId="11" fillId="2" borderId="0" xfId="0" applyFont="1" applyFill="1" applyAlignment="1">
      <alignment horizontal="left"/>
    </xf>
    <xf numFmtId="43" fontId="11" fillId="2" borderId="0" xfId="1" applyFont="1" applyFill="1" applyBorder="1" applyAlignment="1" applyProtection="1">
      <protection locked="0"/>
    </xf>
    <xf numFmtId="43" fontId="15" fillId="5" borderId="4" xfId="1" applyFont="1" applyFill="1" applyBorder="1" applyAlignment="1" applyProtection="1">
      <protection locked="0"/>
    </xf>
    <xf numFmtId="0" fontId="11" fillId="2" borderId="4" xfId="0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43" fontId="11" fillId="2" borderId="4" xfId="1" applyFont="1" applyFill="1" applyBorder="1" applyAlignment="1" applyProtection="1">
      <alignment horizontal="center" vertical="center"/>
      <protection locked="0"/>
    </xf>
    <xf numFmtId="43" fontId="11" fillId="2" borderId="4" xfId="1" applyFont="1" applyFill="1" applyBorder="1" applyAlignment="1" applyProtection="1">
      <alignment vertical="center"/>
      <protection locked="0"/>
    </xf>
    <xf numFmtId="9" fontId="11" fillId="2" borderId="4" xfId="1" applyNumberFormat="1" applyFont="1" applyFill="1" applyBorder="1" applyAlignment="1" applyProtection="1">
      <alignment horizontal="center" vertical="center"/>
    </xf>
    <xf numFmtId="43" fontId="11" fillId="2" borderId="4" xfId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6" xfId="0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left"/>
    </xf>
    <xf numFmtId="0" fontId="12" fillId="0" borderId="2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5" fillId="5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140621</xdr:rowOff>
    </xdr:from>
    <xdr:to>
      <xdr:col>3</xdr:col>
      <xdr:colOff>409575</xdr:colOff>
      <xdr:row>4</xdr:row>
      <xdr:rowOff>132987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FF0EB6-28AB-4297-89B5-FD0258946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696"/>
          <a:ext cx="2314575" cy="65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P33"/>
  <sheetViews>
    <sheetView tabSelected="1" zoomScaleNormal="100" workbookViewId="0">
      <selection activeCell="K20" sqref="K20"/>
    </sheetView>
  </sheetViews>
  <sheetFormatPr baseColWidth="10" defaultColWidth="12.140625" defaultRowHeight="15" x14ac:dyDescent="0.25"/>
  <cols>
    <col min="1" max="1" width="4.28515625" style="2" customWidth="1"/>
    <col min="2" max="2" width="12.140625" style="2"/>
    <col min="3" max="6" width="12.140625" style="32"/>
    <col min="7" max="7" width="10.5703125" style="32" bestFit="1" customWidth="1"/>
    <col min="8" max="8" width="12.140625" style="2" hidden="1" customWidth="1"/>
    <col min="9" max="9" width="22.42578125" style="2" customWidth="1"/>
    <col min="10" max="10" width="14.28515625" style="2" bestFit="1" customWidth="1"/>
    <col min="11" max="11" width="10.140625" style="2" bestFit="1" customWidth="1"/>
    <col min="12" max="12" width="15.85546875" style="2" bestFit="1" customWidth="1"/>
    <col min="13" max="13" width="12.140625" style="2"/>
    <col min="14" max="14" width="8.7109375" style="5" bestFit="1" customWidth="1"/>
    <col min="15" max="15" width="13.140625" style="6" bestFit="1" customWidth="1"/>
    <col min="16" max="16384" width="12.140625" style="2"/>
  </cols>
  <sheetData>
    <row r="1" spans="2:16" ht="17.25" x14ac:dyDescent="0.3">
      <c r="B1" s="1"/>
      <c r="C1" s="31"/>
      <c r="D1" s="31"/>
      <c r="F1" s="31"/>
      <c r="G1" s="31"/>
      <c r="H1" s="1"/>
      <c r="I1" s="1"/>
      <c r="J1" s="3"/>
      <c r="K1" s="4"/>
      <c r="L1" s="1"/>
      <c r="M1" s="1"/>
    </row>
    <row r="2" spans="2:16" ht="20.25" x14ac:dyDescent="0.3">
      <c r="B2" s="1"/>
      <c r="C2" s="31"/>
      <c r="D2" s="31"/>
      <c r="E2" s="31"/>
      <c r="F2" s="33"/>
      <c r="G2" s="33"/>
      <c r="H2" s="8"/>
      <c r="I2" s="7"/>
      <c r="J2" s="9"/>
      <c r="K2" s="4"/>
      <c r="L2" s="1"/>
      <c r="M2" s="1"/>
      <c r="N2" s="10" t="s">
        <v>0</v>
      </c>
      <c r="O2" s="11"/>
    </row>
    <row r="3" spans="2:16" ht="17.25" x14ac:dyDescent="0.25">
      <c r="B3" s="12"/>
      <c r="C3" s="34"/>
      <c r="F3" s="35"/>
      <c r="G3" s="35"/>
      <c r="H3" s="8"/>
      <c r="I3" s="8"/>
      <c r="N3" s="86" t="s">
        <v>1</v>
      </c>
      <c r="O3" s="87"/>
    </row>
    <row r="4" spans="2:16" x14ac:dyDescent="0.25">
      <c r="N4" s="88" t="s">
        <v>28</v>
      </c>
      <c r="O4" s="89"/>
      <c r="P4" s="13"/>
    </row>
    <row r="5" spans="2:16" ht="17.25" x14ac:dyDescent="0.3">
      <c r="B5" s="90" t="s">
        <v>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7" spans="2:16" ht="15.75" x14ac:dyDescent="0.25">
      <c r="B7" s="51" t="s">
        <v>3</v>
      </c>
      <c r="C7" s="51"/>
      <c r="D7" s="5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2:16" ht="15.75" x14ac:dyDescent="0.25">
      <c r="B8" s="14"/>
      <c r="C8" s="36"/>
      <c r="D8" s="36"/>
      <c r="E8" s="16"/>
      <c r="F8" s="16"/>
      <c r="G8" s="16"/>
      <c r="H8" s="15"/>
      <c r="I8" s="15"/>
      <c r="J8" s="15"/>
      <c r="K8" s="15"/>
      <c r="L8" s="15"/>
      <c r="M8" s="15"/>
      <c r="N8" s="16"/>
      <c r="O8" s="15"/>
    </row>
    <row r="9" spans="2:16" ht="15.75" x14ac:dyDescent="0.25">
      <c r="B9" s="51" t="s">
        <v>4</v>
      </c>
      <c r="C9" s="51"/>
      <c r="D9" s="51"/>
      <c r="E9" s="62"/>
      <c r="F9" s="62"/>
      <c r="G9" s="62"/>
      <c r="H9" s="17"/>
      <c r="I9" s="17"/>
      <c r="J9" s="17"/>
      <c r="K9" s="17"/>
      <c r="L9" s="14" t="s">
        <v>5</v>
      </c>
      <c r="M9" s="14"/>
      <c r="N9" s="63"/>
      <c r="O9" s="63"/>
    </row>
    <row r="10" spans="2:16" ht="15.75" x14ac:dyDescent="0.25">
      <c r="B10" s="17"/>
      <c r="C10" s="18"/>
      <c r="D10" s="18"/>
      <c r="E10" s="18"/>
      <c r="F10" s="18"/>
      <c r="G10" s="18"/>
      <c r="H10" s="17"/>
      <c r="I10" s="17"/>
      <c r="J10" s="17"/>
      <c r="K10" s="17"/>
      <c r="L10" s="17"/>
      <c r="M10" s="17"/>
      <c r="N10" s="18"/>
      <c r="O10" s="17"/>
    </row>
    <row r="11" spans="2:16" ht="15.75" x14ac:dyDescent="0.25"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2:16" ht="15.75" x14ac:dyDescent="0.25">
      <c r="B12" s="73" t="s">
        <v>21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5"/>
    </row>
    <row r="13" spans="2:16" ht="31.5" x14ac:dyDescent="0.25">
      <c r="B13" s="19" t="s">
        <v>6</v>
      </c>
      <c r="C13" s="93" t="s">
        <v>7</v>
      </c>
      <c r="D13" s="94"/>
      <c r="E13" s="94"/>
      <c r="F13" s="94"/>
      <c r="G13" s="94"/>
      <c r="H13" s="94"/>
      <c r="I13" s="95"/>
      <c r="J13" s="19" t="s">
        <v>8</v>
      </c>
      <c r="K13" s="19" t="s">
        <v>9</v>
      </c>
      <c r="L13" s="20" t="s">
        <v>10</v>
      </c>
      <c r="M13" s="20" t="s">
        <v>11</v>
      </c>
      <c r="N13" s="20" t="s">
        <v>12</v>
      </c>
      <c r="O13" s="20" t="s">
        <v>13</v>
      </c>
    </row>
    <row r="14" spans="2:16" ht="21.75" customHeight="1" x14ac:dyDescent="0.25">
      <c r="B14" s="21">
        <v>1</v>
      </c>
      <c r="C14" s="67" t="s">
        <v>23</v>
      </c>
      <c r="D14" s="68"/>
      <c r="E14" s="68"/>
      <c r="F14" s="68"/>
      <c r="G14" s="68"/>
      <c r="H14" s="68"/>
      <c r="I14" s="69"/>
      <c r="J14" s="43" t="s">
        <v>20</v>
      </c>
      <c r="K14" s="44">
        <v>1000</v>
      </c>
      <c r="L14" s="22"/>
      <c r="M14" s="23"/>
      <c r="N14" s="24">
        <f>+L14*M14</f>
        <v>0</v>
      </c>
      <c r="O14" s="46">
        <f>(L14+N14)*K14</f>
        <v>0</v>
      </c>
    </row>
    <row r="15" spans="2:16" ht="19.5" customHeight="1" x14ac:dyDescent="0.25">
      <c r="B15" s="21">
        <v>2</v>
      </c>
      <c r="C15" s="64" t="s">
        <v>22</v>
      </c>
      <c r="D15" s="65"/>
      <c r="E15" s="65"/>
      <c r="F15" s="65"/>
      <c r="G15" s="65"/>
      <c r="H15" s="65"/>
      <c r="I15" s="66"/>
      <c r="J15" s="43" t="s">
        <v>20</v>
      </c>
      <c r="K15" s="44">
        <v>3000</v>
      </c>
      <c r="L15" s="22"/>
      <c r="M15" s="23"/>
      <c r="N15" s="24">
        <f t="shared" ref="N15:N17" si="0">+L15*M15</f>
        <v>0</v>
      </c>
      <c r="O15" s="46">
        <f t="shared" ref="O15:O17" si="1">(L15+N15)*K15</f>
        <v>0</v>
      </c>
    </row>
    <row r="16" spans="2:16" ht="19.5" customHeight="1" x14ac:dyDescent="0.25">
      <c r="B16" s="25">
        <v>3</v>
      </c>
      <c r="C16" s="67" t="s">
        <v>24</v>
      </c>
      <c r="D16" s="68"/>
      <c r="E16" s="68"/>
      <c r="F16" s="68"/>
      <c r="G16" s="68"/>
      <c r="H16" s="68"/>
      <c r="I16" s="69"/>
      <c r="J16" s="43" t="s">
        <v>20</v>
      </c>
      <c r="K16" s="44">
        <v>2000</v>
      </c>
      <c r="L16" s="22"/>
      <c r="M16" s="23"/>
      <c r="N16" s="24">
        <f t="shared" si="0"/>
        <v>0</v>
      </c>
      <c r="O16" s="46">
        <f t="shared" si="1"/>
        <v>0</v>
      </c>
    </row>
    <row r="17" spans="2:15" ht="19.5" customHeight="1" x14ac:dyDescent="0.25">
      <c r="B17" s="25">
        <v>4</v>
      </c>
      <c r="C17" s="70" t="s">
        <v>27</v>
      </c>
      <c r="D17" s="71"/>
      <c r="E17" s="71"/>
      <c r="F17" s="71"/>
      <c r="G17" s="71"/>
      <c r="H17" s="71"/>
      <c r="I17" s="72"/>
      <c r="J17" s="43"/>
      <c r="K17" s="43"/>
      <c r="L17" s="45"/>
      <c r="M17" s="47"/>
      <c r="N17" s="48">
        <f t="shared" si="0"/>
        <v>0</v>
      </c>
      <c r="O17" s="46">
        <f t="shared" si="1"/>
        <v>0</v>
      </c>
    </row>
    <row r="18" spans="2:15" ht="15.75" x14ac:dyDescent="0.25">
      <c r="B18" s="76" t="s">
        <v>26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42">
        <f>SUM(O16:O17)</f>
        <v>0</v>
      </c>
    </row>
    <row r="19" spans="2:15" ht="31.5" x14ac:dyDescent="0.25">
      <c r="B19" s="19" t="s">
        <v>6</v>
      </c>
      <c r="C19" s="93" t="s">
        <v>7</v>
      </c>
      <c r="D19" s="94"/>
      <c r="E19" s="94"/>
      <c r="F19" s="94"/>
      <c r="G19" s="94"/>
      <c r="H19" s="94"/>
      <c r="I19" s="95"/>
      <c r="J19" s="19" t="s">
        <v>8</v>
      </c>
      <c r="K19" s="19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2:15" ht="25.5" customHeight="1" x14ac:dyDescent="0.25">
      <c r="B20" s="21">
        <v>1</v>
      </c>
      <c r="C20" s="80" t="s">
        <v>23</v>
      </c>
      <c r="D20" s="81"/>
      <c r="E20" s="81"/>
      <c r="F20" s="81"/>
      <c r="G20" s="81"/>
      <c r="H20" s="81"/>
      <c r="I20" s="82"/>
      <c r="J20" s="43" t="s">
        <v>20</v>
      </c>
      <c r="K20" s="44">
        <v>1000</v>
      </c>
      <c r="L20" s="45"/>
      <c r="M20" s="47"/>
      <c r="N20" s="48">
        <f>+L20*M20</f>
        <v>0</v>
      </c>
      <c r="O20" s="46">
        <f>(L20+N20)*K20</f>
        <v>0</v>
      </c>
    </row>
    <row r="21" spans="2:15" ht="20.25" customHeight="1" x14ac:dyDescent="0.25">
      <c r="B21" s="21">
        <v>2</v>
      </c>
      <c r="C21" s="83" t="s">
        <v>22</v>
      </c>
      <c r="D21" s="84"/>
      <c r="E21" s="84"/>
      <c r="F21" s="84"/>
      <c r="G21" s="84"/>
      <c r="H21" s="84"/>
      <c r="I21" s="85"/>
      <c r="J21" s="43" t="s">
        <v>20</v>
      </c>
      <c r="K21" s="44">
        <v>3000</v>
      </c>
      <c r="L21" s="45"/>
      <c r="M21" s="47"/>
      <c r="N21" s="48">
        <f t="shared" ref="N21:N23" si="2">+L21*M21</f>
        <v>0</v>
      </c>
      <c r="O21" s="46">
        <f t="shared" ref="O21:O23" si="3">(L21+N21)*K21</f>
        <v>0</v>
      </c>
    </row>
    <row r="22" spans="2:15" ht="19.5" customHeight="1" x14ac:dyDescent="0.25">
      <c r="B22" s="25">
        <v>3</v>
      </c>
      <c r="C22" s="80" t="s">
        <v>24</v>
      </c>
      <c r="D22" s="81"/>
      <c r="E22" s="81"/>
      <c r="F22" s="81"/>
      <c r="G22" s="81"/>
      <c r="H22" s="81"/>
      <c r="I22" s="82"/>
      <c r="J22" s="43" t="s">
        <v>20</v>
      </c>
      <c r="K22" s="44">
        <v>2000</v>
      </c>
      <c r="L22" s="45"/>
      <c r="M22" s="47"/>
      <c r="N22" s="48">
        <f t="shared" si="2"/>
        <v>0</v>
      </c>
      <c r="O22" s="46">
        <f t="shared" si="3"/>
        <v>0</v>
      </c>
    </row>
    <row r="23" spans="2:15" ht="18.75" customHeight="1" x14ac:dyDescent="0.25">
      <c r="B23" s="25">
        <v>4</v>
      </c>
      <c r="C23" s="77" t="s">
        <v>27</v>
      </c>
      <c r="D23" s="78"/>
      <c r="E23" s="78"/>
      <c r="F23" s="78"/>
      <c r="G23" s="78"/>
      <c r="H23" s="78"/>
      <c r="I23" s="79"/>
      <c r="J23" s="43"/>
      <c r="K23" s="43"/>
      <c r="L23" s="45"/>
      <c r="M23" s="47"/>
      <c r="N23" s="48">
        <f t="shared" si="2"/>
        <v>0</v>
      </c>
      <c r="O23" s="46">
        <f t="shared" si="3"/>
        <v>0</v>
      </c>
    </row>
    <row r="24" spans="2:15" ht="15.75" x14ac:dyDescent="0.25">
      <c r="B24" s="76" t="s">
        <v>25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42">
        <f>SUM(O22:O23)</f>
        <v>0</v>
      </c>
    </row>
    <row r="25" spans="2:15" ht="16.5" thickBot="1" x14ac:dyDescent="0.3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</row>
    <row r="26" spans="2:15" ht="16.5" thickBot="1" x14ac:dyDescent="0.3">
      <c r="B26" s="51" t="s">
        <v>14</v>
      </c>
      <c r="C26" s="51"/>
      <c r="D26" s="51"/>
      <c r="E26" s="52"/>
      <c r="F26" s="53">
        <f>O18+O24</f>
        <v>0</v>
      </c>
      <c r="G26" s="54"/>
      <c r="H26" s="54"/>
      <c r="I26" s="55"/>
      <c r="J26" s="26"/>
      <c r="K26" s="17"/>
      <c r="L26" s="17"/>
      <c r="M26" s="17"/>
      <c r="N26" s="18"/>
      <c r="O26" s="17"/>
    </row>
    <row r="27" spans="2:15" ht="15.75" x14ac:dyDescent="0.25">
      <c r="B27" s="51" t="s">
        <v>15</v>
      </c>
      <c r="C27" s="51"/>
      <c r="D27" s="51"/>
      <c r="E27" s="52"/>
      <c r="F27" s="56"/>
      <c r="G27" s="57"/>
      <c r="H27" s="57"/>
      <c r="I27" s="57"/>
      <c r="J27" s="57"/>
      <c r="K27" s="57"/>
      <c r="L27" s="57"/>
      <c r="M27" s="57"/>
      <c r="N27" s="57"/>
      <c r="O27" s="58"/>
    </row>
    <row r="28" spans="2:15" ht="16.5" thickBot="1" x14ac:dyDescent="0.3">
      <c r="B28" s="27"/>
      <c r="C28" s="37"/>
      <c r="D28" s="37"/>
      <c r="E28" s="37"/>
      <c r="F28" s="59"/>
      <c r="G28" s="60"/>
      <c r="H28" s="60"/>
      <c r="I28" s="60"/>
      <c r="J28" s="60"/>
      <c r="K28" s="60"/>
      <c r="L28" s="60"/>
      <c r="M28" s="60"/>
      <c r="N28" s="60"/>
      <c r="O28" s="61"/>
    </row>
    <row r="29" spans="2:15" ht="31.5" x14ac:dyDescent="0.25">
      <c r="B29" s="17" t="s">
        <v>16</v>
      </c>
      <c r="C29" s="62"/>
      <c r="D29" s="62"/>
      <c r="E29" s="62"/>
      <c r="F29" s="62"/>
      <c r="G29" s="18" t="s">
        <v>17</v>
      </c>
      <c r="H29" s="17"/>
      <c r="I29" s="63"/>
      <c r="J29" s="63"/>
      <c r="K29" s="63"/>
      <c r="L29" s="63"/>
      <c r="M29" s="63"/>
      <c r="N29" s="63"/>
      <c r="O29" s="63"/>
    </row>
    <row r="30" spans="2:15" ht="15.75" x14ac:dyDescent="0.25">
      <c r="B30" s="17" t="s">
        <v>18</v>
      </c>
      <c r="C30" s="18"/>
      <c r="D30" s="18"/>
      <c r="E30" s="18"/>
      <c r="F30" s="18"/>
      <c r="G30" s="18"/>
      <c r="H30" s="17"/>
      <c r="I30" s="28"/>
      <c r="J30" s="49"/>
      <c r="K30" s="49"/>
      <c r="L30" s="49"/>
      <c r="M30" s="49"/>
      <c r="N30" s="49"/>
      <c r="O30" s="49"/>
    </row>
    <row r="31" spans="2:15" ht="15.75" x14ac:dyDescent="0.25">
      <c r="B31" s="17"/>
      <c r="C31" s="18"/>
      <c r="D31" s="18"/>
      <c r="E31" s="18"/>
      <c r="F31" s="18"/>
      <c r="G31" s="18"/>
      <c r="H31" s="17"/>
      <c r="I31" s="17"/>
      <c r="J31" s="17"/>
      <c r="K31" s="17"/>
      <c r="L31" s="17"/>
      <c r="M31" s="17"/>
      <c r="N31" s="18"/>
      <c r="O31" s="17"/>
    </row>
    <row r="32" spans="2:15" ht="15.75" x14ac:dyDescent="0.25">
      <c r="C32" s="38"/>
      <c r="D32" s="39"/>
      <c r="E32" s="39"/>
      <c r="F32" s="39"/>
      <c r="G32" s="39"/>
      <c r="H32" s="29"/>
      <c r="I32" s="30"/>
      <c r="J32" s="30"/>
      <c r="K32" s="30"/>
      <c r="L32" s="30"/>
      <c r="M32" s="30"/>
      <c r="N32" s="30"/>
      <c r="O32" s="30"/>
    </row>
    <row r="33" spans="2:15" ht="15.75" x14ac:dyDescent="0.25">
      <c r="B33" s="50" t="s">
        <v>19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</sheetData>
  <mergeCells count="31">
    <mergeCell ref="N9:O9"/>
    <mergeCell ref="B11:O11"/>
    <mergeCell ref="C19:I19"/>
    <mergeCell ref="B9:D9"/>
    <mergeCell ref="E9:G9"/>
    <mergeCell ref="C13:I13"/>
    <mergeCell ref="C14:I14"/>
    <mergeCell ref="N3:O3"/>
    <mergeCell ref="N4:O4"/>
    <mergeCell ref="B5:O5"/>
    <mergeCell ref="B7:D7"/>
    <mergeCell ref="E7:O7"/>
    <mergeCell ref="C15:I15"/>
    <mergeCell ref="C16:I16"/>
    <mergeCell ref="C17:I17"/>
    <mergeCell ref="B12:O12"/>
    <mergeCell ref="B24:N24"/>
    <mergeCell ref="C23:I23"/>
    <mergeCell ref="C20:I20"/>
    <mergeCell ref="C21:I21"/>
    <mergeCell ref="C22:I22"/>
    <mergeCell ref="B18:N18"/>
    <mergeCell ref="J30:O30"/>
    <mergeCell ref="B33:O33"/>
    <mergeCell ref="B26:E26"/>
    <mergeCell ref="F26:I26"/>
    <mergeCell ref="B27:E27"/>
    <mergeCell ref="F27:O27"/>
    <mergeCell ref="F28:O28"/>
    <mergeCell ref="C29:F29"/>
    <mergeCell ref="I29:O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20" ma:contentTypeDescription="Crear nuevo documento." ma:contentTypeScope="" ma:versionID="62ace3f6586f9bd080e4733c18a780c1">
  <xsd:schema xmlns:xsd="http://www.w3.org/2001/XMLSchema" xmlns:xs="http://www.w3.org/2001/XMLSchema" xmlns:p="http://schemas.microsoft.com/office/2006/metadata/properties" xmlns:ns1="http://schemas.microsoft.com/sharepoint/v3" xmlns:ns2="f47861fb-9dff-4f32-a770-c1508abe8359" xmlns:ns3="ccf2922b-a140-42aa-8eec-85ea48a5be5a" targetNamespace="http://schemas.microsoft.com/office/2006/metadata/properties" ma:root="true" ma:fieldsID="f7fb948243d59f00a6edf13e8c05ca88" ns1:_="" ns2:_="" ns3:_="">
    <xsd:import namespace="http://schemas.microsoft.com/sharepoint/v3"/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f47861fb-9dff-4f32-a770-c1508abe8359"/>
    <ds:schemaRef ds:uri="http://www.w3.org/XML/1998/namespace"/>
    <ds:schemaRef ds:uri="http://schemas.microsoft.com/office/2006/documentManagement/types"/>
    <ds:schemaRef ds:uri="ccf2922b-a140-42aa-8eec-85ea48a5be5a"/>
    <ds:schemaRef ds:uri="http://schemas.microsoft.com/office/2006/metadata/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32469C-ACD1-455E-80BB-EF311E87AA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Patricia Garcia Betances</dc:creator>
  <cp:lastModifiedBy>Nicauris Isabel Volquez Rosario</cp:lastModifiedBy>
  <cp:lastPrinted>2021-06-18T16:26:10Z</cp:lastPrinted>
  <dcterms:created xsi:type="dcterms:W3CDTF">2021-03-18T13:58:00Z</dcterms:created>
  <dcterms:modified xsi:type="dcterms:W3CDTF">2025-09-03T13:05:11Z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