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5. Excepción/Exclusividad/PEEX-2025-009 Adquisición de Equipos y Licenciamiento de procesamiento de Datos/Anexos/"/>
    </mc:Choice>
  </mc:AlternateContent>
  <xr:revisionPtr revIDLastSave="110" documentId="6_{79A12DE1-1A91-4F82-8B71-1301177EBD94}" xr6:coauthVersionLast="47" xr6:coauthVersionMax="47" xr10:uidLastSave="{56B78B9F-2467-41CC-A4E4-01F7CE40D266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O30" i="1" s="1"/>
  <c r="N28" i="1"/>
  <c r="O28" i="1" s="1"/>
  <c r="N27" i="1"/>
  <c r="N14" i="1"/>
  <c r="O14" i="1" s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O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N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33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35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<sst xmlns="http://schemas.openxmlformats.org/spreadsheetml/2006/main" count="57" uniqueCount="41">
  <si>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</si>
  <si>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</si>
  <si>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</si>
  <si>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</si>
  <si>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</si>
  <si>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</si>
  <si>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</si>
  <si>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</si>
  <si>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</si>
  <si>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</si>
  <si>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</si>
  <si>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</si>
  <si>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</si>
  <si>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</si>
  <si>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</si>
  <si>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</si>
  <si>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</si>
  <si>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</si>
  <si>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</si>
  <si>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</si>
  <si>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Unidad</t>
  </si>
  <si>
    <t>Lote 1</t>
  </si>
  <si>
    <t>RI-PEEX-BS-2025-009</t>
  </si>
  <si>
    <t>Nutanix NX-81 50-G9 Systems, cada nodo incluye:</t>
  </si>
  <si>
    <t>NX-81 50-G9 Chassis</t>
  </si>
  <si>
    <t>C-CPU-6548Y+ Intel Xeon-Gold 6548Y+ processor (2.5 GHz/ 32-core/250W, Emerald Rapids) (64 cores por nodo)</t>
  </si>
  <si>
    <t>C-MEM-64GB-5600 64GB Memory Module (5600MHz DDR5 RDM) (1 TB Memoria Total Por Nodo)</t>
  </si>
  <si>
    <t>C-NVM-7.68TB-B 7.68 TB NVMe SSD</t>
  </si>
  <si>
    <t>1 x 1 GbE Dedicated IPMI (NIC LOM)</t>
  </si>
  <si>
    <t>C-SSD-NONE No SSD as part of the system configuration</t>
  </si>
  <si>
    <t>C-LOM-1 0G2D1 BT LOM Module: Broadcom 1 0GbE, 2-port, Base-T NIC (BCM 5741 6)</t>
  </si>
  <si>
    <t>C-NIC-25G2D1 SMC 25/1 0GbE, 2-port, NIC (BCM 5741 4)</t>
  </si>
  <si>
    <t>C-PWR-4FC1 3C1 4A C1 3/C1 4, 1 0A, 4ft Power cord</t>
  </si>
  <si>
    <t>C-XCVR-SR-SFP+ 1 0GBase-SR SFP+ Transceiver</t>
  </si>
  <si>
    <t>C-TPM-2.0-U TPM 2.0 Module Unprovisioned</t>
  </si>
  <si>
    <t>S-HW-PRD 24/7 Production Level HW Support for Nutanix HCI appliance</t>
  </si>
  <si>
    <t>Support-Term Support Term in Months.Foundation-Hypervisor Agnostic Installer Controller VM Prism Management</t>
  </si>
  <si>
    <t>Nutanix Professional Services: NCI Cluster Deployment 1 Node</t>
  </si>
  <si>
    <t>SW-NCI-PRO-PR Subscription, Nutanix Cloud Infrastructure (NCI) Pro Software License &amp; Production 
Software Support Service for 1 CPU Core</t>
  </si>
  <si>
    <t>AHV Nutanix AHV Hypervisor</t>
  </si>
  <si>
    <t>36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</si>
</sst>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8D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3" fontId="11" fillId="2" borderId="4" xfId="1" applyFont="1" applyFill="1" applyBorder="1" applyAlignment="1" applyProtection="1">
      <alignment horizontal="center"/>
      <protection locked="0"/>
    </xf>
    <xf numFmtId="9" fontId="11" fillId="2" borderId="4" xfId="1" applyNumberFormat="1" applyFont="1" applyFill="1" applyBorder="1" applyAlignment="1" applyProtection="1">
      <alignment horizontal="center"/>
    </xf>
    <xf numFmtId="43" fontId="11" fillId="2" borderId="4" xfId="1" applyFont="1" applyFill="1" applyBorder="1" applyAlignment="1" applyProtection="1">
      <alignment horizontal="center" wrapText="1"/>
      <protection locked="0"/>
    </xf>
    <xf numFmtId="164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5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43" fontId="11" fillId="2" borderId="4" xfId="1" applyFont="1" applyFill="1" applyBorder="1" applyAlignment="1" applyProtection="1">
      <alignment horizontal="center" vertical="center"/>
      <protection locked="0"/>
    </xf>
    <xf numFmtId="43" fontId="11" fillId="2" borderId="4" xfId="1" applyFont="1" applyFill="1" applyBorder="1" applyAlignment="1" applyProtection="1">
      <alignment vertical="center"/>
      <protection locked="0"/>
    </xf>
    <xf numFmtId="9" fontId="11" fillId="2" borderId="4" xfId="1" applyNumberFormat="1" applyFont="1" applyFill="1" applyBorder="1" applyAlignment="1" applyProtection="1">
      <alignment horizontal="center" vertical="center"/>
    </xf>
    <xf numFmtId="43" fontId="11" fillId="2" borderId="4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4" fillId="4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140621</xdr:rowOff>
    </xdr:from>
    <xdr:to>
      <xdr:col>3</xdr:col>
      <xdr:colOff>409575</xdr:colOff>
      <xdr:row>4</xdr:row>
      <xdr:rowOff>132987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FF0EB6-28AB-4297-89B5-FD0258946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696"/>
          <a:ext cx="2314575" cy="65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P39"/>
  <sheetViews>
    <sheetView tabSelected="1" topLeftCell="A27" zoomScale="85" zoomScaleNormal="85" workbookViewId="0">
      <selection activeCell="O28" sqref="O28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6" width="12.140625" style="31"/>
    <col min="7" max="7" width="10.5703125" style="31" bestFit="1" customWidth="1"/>
    <col min="8" max="8" width="12.140625" style="2" hidden="1" customWidth="1"/>
    <col min="9" max="9" width="22.42578125" style="2" customWidth="1"/>
    <col min="10" max="10" width="14.28515625" style="2" bestFit="1" customWidth="1"/>
    <col min="11" max="11" width="10.140625" style="2" bestFit="1" customWidth="1"/>
    <col min="12" max="12" width="15.85546875" style="2" bestFit="1" customWidth="1"/>
    <col min="13" max="13" width="12.140625" style="2"/>
    <col min="14" max="14" width="8.7109375" style="5" bestFit="1" customWidth="1"/>
    <col min="15" max="15" width="13.140625" style="6" bestFit="1" customWidth="1"/>
    <col min="16" max="16384" width="12.140625" style="2"/>
  </cols>
  <sheetData>
    <row r="1" spans="2:16" ht="17.25" x14ac:dyDescent="0.3">
      <c r="B1" s="1"/>
      <c r="C1" s="30"/>
      <c r="D1" s="30"/>
      <c r="F1" s="30"/>
      <c r="G1" s="30"/>
      <c r="H1" s="1"/>
      <c r="I1" s="1"/>
      <c r="J1" s="3"/>
      <c r="K1" s="4"/>
      <c r="L1" s="1"/>
      <c r="M1" s="1"/>
    </row>
    <row r="2" spans="2:16" ht="20.25" x14ac:dyDescent="0.3">
      <c r="B2" s="1"/>
      <c r="C2" s="30"/>
      <c r="D2" s="30"/>
      <c r="E2" s="30"/>
      <c r="F2" s="32"/>
      <c r="G2" s="32"/>
      <c r="H2" s="8"/>
      <c r="I2" s="7"/>
      <c r="J2" s="9"/>
      <c r="K2" s="4"/>
      <c r="L2" s="1"/>
      <c r="M2" s="1"/>
      <c r="N2" s="10" t="s">
        <v>0</v>
      </c>
      <c r="O2" s="11"/>
    </row>
    <row r="3" spans="2:16" ht="17.25" x14ac:dyDescent="0.25">
      <c r="B3" s="12"/>
      <c r="C3" s="33"/>
      <c r="F3" s="34"/>
      <c r="G3" s="34"/>
      <c r="H3" s="8"/>
      <c r="I3" s="8"/>
      <c r="N3" s="57" t="s">
        <v>1</v>
      </c>
      <c r="O3" s="58"/>
    </row>
    <row r="4" spans="2:16" x14ac:dyDescent="0.25">
      <c r="N4" s="59" t="s">
        <v>22</v>
      </c>
      <c r="O4" s="60"/>
      <c r="P4" s="13"/>
    </row>
    <row r="5" spans="2:16" ht="17.25" x14ac:dyDescent="0.3">
      <c r="B5" s="61" t="s">
        <v>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7" spans="2:16" ht="15.75" x14ac:dyDescent="0.25">
      <c r="B7" s="52" t="s">
        <v>3</v>
      </c>
      <c r="C7" s="52"/>
      <c r="D7" s="5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6" ht="15.75" x14ac:dyDescent="0.25">
      <c r="B8" s="14"/>
      <c r="C8" s="35"/>
      <c r="D8" s="35"/>
      <c r="E8" s="16"/>
      <c r="F8" s="16"/>
      <c r="G8" s="16"/>
      <c r="H8" s="15"/>
      <c r="I8" s="15"/>
      <c r="J8" s="15"/>
      <c r="K8" s="15"/>
      <c r="L8" s="15"/>
      <c r="M8" s="15"/>
      <c r="N8" s="16"/>
      <c r="O8" s="15"/>
    </row>
    <row r="9" spans="2:16" ht="15.75" x14ac:dyDescent="0.25">
      <c r="B9" s="52" t="s">
        <v>4</v>
      </c>
      <c r="C9" s="52"/>
      <c r="D9" s="52"/>
      <c r="E9" s="53"/>
      <c r="F9" s="53"/>
      <c r="G9" s="53"/>
      <c r="H9" s="17"/>
      <c r="I9" s="17"/>
      <c r="J9" s="17"/>
      <c r="K9" s="17"/>
      <c r="L9" s="14" t="s">
        <v>5</v>
      </c>
      <c r="M9" s="14"/>
      <c r="N9" s="47"/>
      <c r="O9" s="47"/>
    </row>
    <row r="10" spans="2:16" ht="15.75" x14ac:dyDescent="0.25">
      <c r="B10" s="17"/>
      <c r="C10" s="18"/>
      <c r="D10" s="18"/>
      <c r="E10" s="18"/>
      <c r="F10" s="18"/>
      <c r="G10" s="18"/>
      <c r="H10" s="17"/>
      <c r="I10" s="17"/>
      <c r="J10" s="17"/>
      <c r="K10" s="17"/>
      <c r="L10" s="17"/>
      <c r="M10" s="17"/>
      <c r="N10" s="18"/>
      <c r="O10" s="17"/>
    </row>
    <row r="11" spans="2:16" ht="15.75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6" ht="15.75" x14ac:dyDescent="0.25">
      <c r="B12" s="63" t="s">
        <v>21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2:16" ht="31.5" x14ac:dyDescent="0.25">
      <c r="B13" s="19" t="s">
        <v>6</v>
      </c>
      <c r="C13" s="49" t="s">
        <v>7</v>
      </c>
      <c r="D13" s="50"/>
      <c r="E13" s="50"/>
      <c r="F13" s="50"/>
      <c r="G13" s="50"/>
      <c r="H13" s="50"/>
      <c r="I13" s="51"/>
      <c r="J13" s="19" t="s">
        <v>8</v>
      </c>
      <c r="K13" s="19" t="s">
        <v>9</v>
      </c>
      <c r="L13" s="20" t="s">
        <v>10</v>
      </c>
      <c r="M13" s="20" t="s">
        <v>11</v>
      </c>
      <c r="N13" s="20" t="s">
        <v>12</v>
      </c>
      <c r="O13" s="20" t="s">
        <v>13</v>
      </c>
    </row>
    <row r="14" spans="2:16" ht="21.75" customHeight="1" x14ac:dyDescent="0.25">
      <c r="B14" s="21">
        <v>1</v>
      </c>
      <c r="C14" s="66" t="s">
        <v>23</v>
      </c>
      <c r="D14" s="67"/>
      <c r="E14" s="67"/>
      <c r="F14" s="67"/>
      <c r="G14" s="67"/>
      <c r="H14" s="67"/>
      <c r="I14" s="68"/>
      <c r="J14" s="41" t="s">
        <v>20</v>
      </c>
      <c r="K14" s="42">
        <v>3</v>
      </c>
      <c r="L14" s="22"/>
      <c r="M14" s="23"/>
      <c r="N14" s="24">
        <f>+L14*M14</f>
        <v>0</v>
      </c>
      <c r="O14" s="44">
        <f>(L14+N14)*K14</f>
        <v>0</v>
      </c>
    </row>
    <row r="15" spans="2:16" ht="21.75" customHeight="1" x14ac:dyDescent="0.25">
      <c r="B15" s="21">
        <v>2</v>
      </c>
      <c r="C15" s="66" t="s">
        <v>24</v>
      </c>
      <c r="D15" s="67"/>
      <c r="E15" s="67"/>
      <c r="F15" s="67"/>
      <c r="G15" s="67"/>
      <c r="H15" s="67"/>
      <c r="I15" s="68"/>
      <c r="J15" s="41" t="s">
        <v>20</v>
      </c>
      <c r="K15" s="42">
        <v>1</v>
      </c>
      <c r="L15" s="22"/>
      <c r="M15" s="23"/>
      <c r="N15" s="24"/>
      <c r="O15" s="44"/>
    </row>
    <row r="16" spans="2:16" ht="33.75" customHeight="1" x14ac:dyDescent="0.25">
      <c r="B16" s="21">
        <v>3</v>
      </c>
      <c r="C16" s="66" t="s">
        <v>25</v>
      </c>
      <c r="D16" s="67"/>
      <c r="E16" s="67"/>
      <c r="F16" s="67"/>
      <c r="G16" s="67"/>
      <c r="H16" s="67"/>
      <c r="I16" s="68"/>
      <c r="J16" s="41" t="s">
        <v>20</v>
      </c>
      <c r="K16" s="42">
        <v>2</v>
      </c>
      <c r="L16" s="22"/>
      <c r="M16" s="23"/>
      <c r="N16" s="24"/>
      <c r="O16" s="44"/>
    </row>
    <row r="17" spans="2:15" ht="37.5" customHeight="1" x14ac:dyDescent="0.25">
      <c r="B17" s="21">
        <v>4</v>
      </c>
      <c r="C17" s="66" t="s">
        <v>26</v>
      </c>
      <c r="D17" s="67"/>
      <c r="E17" s="67"/>
      <c r="F17" s="67"/>
      <c r="G17" s="67"/>
      <c r="H17" s="67"/>
      <c r="I17" s="68"/>
      <c r="J17" s="41" t="s">
        <v>20</v>
      </c>
      <c r="K17" s="42">
        <v>16</v>
      </c>
      <c r="L17" s="22"/>
      <c r="M17" s="23"/>
      <c r="N17" s="24"/>
      <c r="O17" s="44"/>
    </row>
    <row r="18" spans="2:15" ht="21.75" customHeight="1" x14ac:dyDescent="0.25">
      <c r="B18" s="21">
        <v>5</v>
      </c>
      <c r="C18" s="66" t="s">
        <v>27</v>
      </c>
      <c r="D18" s="67"/>
      <c r="E18" s="67"/>
      <c r="F18" s="67"/>
      <c r="G18" s="67"/>
      <c r="H18" s="67"/>
      <c r="I18" s="68"/>
      <c r="J18" s="41" t="s">
        <v>20</v>
      </c>
      <c r="K18" s="42">
        <v>14</v>
      </c>
      <c r="L18" s="22"/>
      <c r="M18" s="23"/>
      <c r="N18" s="24"/>
      <c r="O18" s="44"/>
    </row>
    <row r="19" spans="2:15" ht="21.75" customHeight="1" x14ac:dyDescent="0.25">
      <c r="B19" s="21">
        <v>6</v>
      </c>
      <c r="C19" s="66" t="s">
        <v>28</v>
      </c>
      <c r="D19" s="67"/>
      <c r="E19" s="67"/>
      <c r="F19" s="67"/>
      <c r="G19" s="67"/>
      <c r="H19" s="67"/>
      <c r="I19" s="68"/>
      <c r="J19" s="41" t="s">
        <v>20</v>
      </c>
      <c r="K19" s="42">
        <v>1</v>
      </c>
      <c r="L19" s="22"/>
      <c r="M19" s="23"/>
      <c r="N19" s="24"/>
      <c r="O19" s="44"/>
    </row>
    <row r="20" spans="2:15" ht="24" customHeight="1" x14ac:dyDescent="0.25">
      <c r="B20" s="21">
        <v>7</v>
      </c>
      <c r="C20" s="66" t="s">
        <v>29</v>
      </c>
      <c r="D20" s="67"/>
      <c r="E20" s="67"/>
      <c r="F20" s="67"/>
      <c r="G20" s="67"/>
      <c r="H20" s="67"/>
      <c r="I20" s="68"/>
      <c r="J20" s="41" t="s">
        <v>20</v>
      </c>
      <c r="K20" s="42">
        <v>1</v>
      </c>
      <c r="L20" s="22"/>
      <c r="M20" s="23"/>
      <c r="N20" s="24"/>
      <c r="O20" s="44"/>
    </row>
    <row r="21" spans="2:15" ht="37.5" customHeight="1" x14ac:dyDescent="0.25">
      <c r="B21" s="21">
        <v>8</v>
      </c>
      <c r="C21" s="66" t="s">
        <v>30</v>
      </c>
      <c r="D21" s="67"/>
      <c r="E21" s="67"/>
      <c r="F21" s="67"/>
      <c r="G21" s="67"/>
      <c r="H21" s="67"/>
      <c r="I21" s="68"/>
      <c r="J21" s="41" t="s">
        <v>20</v>
      </c>
      <c r="K21" s="42">
        <v>1</v>
      </c>
      <c r="L21" s="22"/>
      <c r="M21" s="23"/>
      <c r="N21" s="24"/>
      <c r="O21" s="44"/>
    </row>
    <row r="22" spans="2:15" ht="21.75" customHeight="1" x14ac:dyDescent="0.25">
      <c r="B22" s="21">
        <v>9</v>
      </c>
      <c r="C22" s="54" t="s">
        <v>31</v>
      </c>
      <c r="D22" s="55"/>
      <c r="E22" s="55"/>
      <c r="F22" s="55"/>
      <c r="G22" s="55"/>
      <c r="H22" s="55"/>
      <c r="I22" s="56"/>
      <c r="J22" s="41" t="s">
        <v>20</v>
      </c>
      <c r="K22" s="42">
        <v>2</v>
      </c>
      <c r="L22" s="22"/>
      <c r="M22" s="23"/>
      <c r="N22" s="24"/>
      <c r="O22" s="44"/>
    </row>
    <row r="23" spans="2:15" ht="21.75" customHeight="1" x14ac:dyDescent="0.25">
      <c r="B23" s="21">
        <v>10</v>
      </c>
      <c r="C23" s="54" t="s">
        <v>32</v>
      </c>
      <c r="D23" s="55"/>
      <c r="E23" s="55"/>
      <c r="F23" s="55"/>
      <c r="G23" s="55"/>
      <c r="H23" s="55"/>
      <c r="I23" s="56"/>
      <c r="J23" s="41" t="s">
        <v>20</v>
      </c>
      <c r="K23" s="42">
        <v>2</v>
      </c>
      <c r="L23" s="22"/>
      <c r="M23" s="23"/>
      <c r="N23" s="24"/>
      <c r="O23" s="44"/>
    </row>
    <row r="24" spans="2:15" ht="21.75" customHeight="1" x14ac:dyDescent="0.25">
      <c r="B24" s="21">
        <v>11</v>
      </c>
      <c r="C24" s="54" t="s">
        <v>33</v>
      </c>
      <c r="D24" s="55"/>
      <c r="E24" s="55"/>
      <c r="F24" s="55"/>
      <c r="G24" s="55"/>
      <c r="H24" s="55"/>
      <c r="I24" s="56"/>
      <c r="J24" s="41" t="s">
        <v>20</v>
      </c>
      <c r="K24" s="42">
        <v>4</v>
      </c>
      <c r="L24" s="22"/>
      <c r="M24" s="23"/>
      <c r="N24" s="24"/>
      <c r="O24" s="44"/>
    </row>
    <row r="25" spans="2:15" ht="21.75" customHeight="1" x14ac:dyDescent="0.25">
      <c r="B25" s="21">
        <v>12</v>
      </c>
      <c r="C25" s="54" t="s">
        <v>34</v>
      </c>
      <c r="D25" s="55"/>
      <c r="E25" s="55"/>
      <c r="F25" s="55"/>
      <c r="G25" s="55"/>
      <c r="H25" s="55"/>
      <c r="I25" s="56"/>
      <c r="J25" s="41" t="s">
        <v>20</v>
      </c>
      <c r="K25" s="42">
        <v>1</v>
      </c>
      <c r="L25" s="22"/>
      <c r="M25" s="23"/>
      <c r="N25" s="24"/>
      <c r="O25" s="44"/>
    </row>
    <row r="26" spans="2:15" ht="21.75" customHeight="1" x14ac:dyDescent="0.25">
      <c r="B26" s="21">
        <v>13</v>
      </c>
      <c r="C26" s="54" t="s">
        <v>35</v>
      </c>
      <c r="D26" s="55"/>
      <c r="E26" s="55"/>
      <c r="F26" s="55"/>
      <c r="G26" s="55"/>
      <c r="H26" s="55"/>
      <c r="I26" s="56"/>
      <c r="J26" s="41" t="s">
        <v>20</v>
      </c>
      <c r="K26" s="42">
        <v>1</v>
      </c>
      <c r="L26" s="22"/>
      <c r="M26" s="23"/>
      <c r="N26" s="24"/>
      <c r="O26" s="44"/>
    </row>
    <row r="27" spans="2:15" ht="35.25" customHeight="1" x14ac:dyDescent="0.25">
      <c r="B27" s="21">
        <v>14</v>
      </c>
      <c r="C27" s="54" t="s">
        <v>36</v>
      </c>
      <c r="D27" s="55"/>
      <c r="E27" s="55"/>
      <c r="F27" s="55"/>
      <c r="G27" s="55"/>
      <c r="H27" s="55"/>
      <c r="I27" s="56"/>
      <c r="J27" s="41" t="s">
        <v>20</v>
      </c>
      <c r="K27" s="42" t="s">
        <v>40</v>
      </c>
      <c r="L27" s="22"/>
      <c r="M27" s="23"/>
      <c r="N27" s="24">
        <f t="shared" ref="N27:N30" si="0">+L27*M27</f>
        <v>0</v>
      </c>
      <c r="O27" s="44"/>
    </row>
    <row r="28" spans="2:15" ht="19.5" customHeight="1" x14ac:dyDescent="0.25">
      <c r="B28" s="21">
        <v>15</v>
      </c>
      <c r="C28" s="54" t="s">
        <v>37</v>
      </c>
      <c r="D28" s="55"/>
      <c r="E28" s="55"/>
      <c r="F28" s="55"/>
      <c r="G28" s="55"/>
      <c r="H28" s="55"/>
      <c r="I28" s="56"/>
      <c r="J28" s="41" t="s">
        <v>20</v>
      </c>
      <c r="K28" s="42">
        <v>5</v>
      </c>
      <c r="L28" s="22"/>
      <c r="M28" s="23"/>
      <c r="N28" s="24">
        <f t="shared" si="0"/>
        <v>0</v>
      </c>
      <c r="O28" s="44">
        <f t="shared" ref="O27:O30" si="1">(L28+N28)*K28</f>
        <v>0</v>
      </c>
    </row>
    <row r="29" spans="2:15" ht="31.5" customHeight="1" x14ac:dyDescent="0.25">
      <c r="B29" s="21">
        <v>16</v>
      </c>
      <c r="C29" s="54" t="s">
        <v>38</v>
      </c>
      <c r="D29" s="55"/>
      <c r="E29" s="55"/>
      <c r="F29" s="55"/>
      <c r="G29" s="55"/>
      <c r="H29" s="55"/>
      <c r="I29" s="56"/>
      <c r="J29" s="41" t="s">
        <v>20</v>
      </c>
      <c r="K29" s="42">
        <v>192</v>
      </c>
      <c r="L29" s="22"/>
      <c r="M29" s="23"/>
      <c r="N29" s="24"/>
      <c r="O29" s="44"/>
    </row>
    <row r="30" spans="2:15" ht="19.5" customHeight="1" x14ac:dyDescent="0.25">
      <c r="B30" s="21">
        <v>17</v>
      </c>
      <c r="C30" s="66" t="s">
        <v>39</v>
      </c>
      <c r="D30" s="67"/>
      <c r="E30" s="67"/>
      <c r="F30" s="67"/>
      <c r="G30" s="67"/>
      <c r="H30" s="67"/>
      <c r="I30" s="68"/>
      <c r="J30" s="41" t="s">
        <v>20</v>
      </c>
      <c r="K30" s="41">
        <v>3</v>
      </c>
      <c r="L30" s="43"/>
      <c r="M30" s="45"/>
      <c r="N30" s="46">
        <f t="shared" si="0"/>
        <v>0</v>
      </c>
      <c r="O30" s="44">
        <f t="shared" si="1"/>
        <v>0</v>
      </c>
    </row>
    <row r="31" spans="2:15" ht="16.5" thickBo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</row>
    <row r="32" spans="2:15" ht="16.5" thickBot="1" x14ac:dyDescent="0.3">
      <c r="B32" s="52" t="s">
        <v>14</v>
      </c>
      <c r="C32" s="52"/>
      <c r="D32" s="52"/>
      <c r="E32" s="71"/>
      <c r="F32" s="72" t="e">
        <f>#REF!+#REF!</f>
        <v>#REF!</v>
      </c>
      <c r="G32" s="73"/>
      <c r="H32" s="73"/>
      <c r="I32" s="74"/>
      <c r="J32" s="25"/>
      <c r="K32" s="17"/>
      <c r="L32" s="17"/>
      <c r="M32" s="17"/>
      <c r="N32" s="18"/>
      <c r="O32" s="17"/>
    </row>
    <row r="33" spans="2:15" ht="15.75" x14ac:dyDescent="0.25">
      <c r="B33" s="52" t="s">
        <v>15</v>
      </c>
      <c r="C33" s="52"/>
      <c r="D33" s="52"/>
      <c r="E33" s="71"/>
      <c r="F33" s="75"/>
      <c r="G33" s="76"/>
      <c r="H33" s="76"/>
      <c r="I33" s="76"/>
      <c r="J33" s="76"/>
      <c r="K33" s="76"/>
      <c r="L33" s="76"/>
      <c r="M33" s="76"/>
      <c r="N33" s="76"/>
      <c r="O33" s="77"/>
    </row>
    <row r="34" spans="2:15" ht="16.5" thickBot="1" x14ac:dyDescent="0.3">
      <c r="B34" s="26"/>
      <c r="C34" s="36"/>
      <c r="D34" s="36"/>
      <c r="E34" s="36"/>
      <c r="F34" s="78"/>
      <c r="G34" s="79"/>
      <c r="H34" s="79"/>
      <c r="I34" s="79"/>
      <c r="J34" s="79"/>
      <c r="K34" s="79"/>
      <c r="L34" s="79"/>
      <c r="M34" s="79"/>
      <c r="N34" s="79"/>
      <c r="O34" s="80"/>
    </row>
    <row r="35" spans="2:15" ht="31.5" x14ac:dyDescent="0.25">
      <c r="B35" s="17" t="s">
        <v>16</v>
      </c>
      <c r="C35" s="53"/>
      <c r="D35" s="53"/>
      <c r="E35" s="53"/>
      <c r="F35" s="53"/>
      <c r="G35" s="18" t="s">
        <v>17</v>
      </c>
      <c r="H35" s="17"/>
      <c r="I35" s="47"/>
      <c r="J35" s="47"/>
      <c r="K35" s="47"/>
      <c r="L35" s="47"/>
      <c r="M35" s="47"/>
      <c r="N35" s="47"/>
      <c r="O35" s="47"/>
    </row>
    <row r="36" spans="2:15" ht="15.75" x14ac:dyDescent="0.25">
      <c r="B36" s="17" t="s">
        <v>18</v>
      </c>
      <c r="C36" s="18"/>
      <c r="D36" s="18"/>
      <c r="E36" s="18"/>
      <c r="F36" s="18"/>
      <c r="G36" s="18"/>
      <c r="H36" s="17"/>
      <c r="I36" s="27"/>
      <c r="J36" s="69"/>
      <c r="K36" s="69"/>
      <c r="L36" s="69"/>
      <c r="M36" s="69"/>
      <c r="N36" s="69"/>
      <c r="O36" s="69"/>
    </row>
    <row r="37" spans="2:15" ht="15.75" x14ac:dyDescent="0.25">
      <c r="B37" s="17"/>
      <c r="C37" s="18"/>
      <c r="D37" s="18"/>
      <c r="E37" s="18"/>
      <c r="F37" s="18"/>
      <c r="G37" s="18"/>
      <c r="H37" s="17"/>
      <c r="I37" s="17"/>
      <c r="J37" s="17"/>
      <c r="K37" s="17"/>
      <c r="L37" s="17"/>
      <c r="M37" s="17"/>
      <c r="N37" s="18"/>
      <c r="O37" s="17"/>
    </row>
    <row r="38" spans="2:15" ht="15.75" x14ac:dyDescent="0.25">
      <c r="C38" s="37"/>
      <c r="D38" s="38"/>
      <c r="E38" s="38"/>
      <c r="F38" s="38"/>
      <c r="G38" s="38"/>
      <c r="H38" s="28"/>
      <c r="I38" s="29"/>
      <c r="J38" s="29"/>
      <c r="K38" s="29"/>
      <c r="L38" s="29"/>
      <c r="M38" s="29"/>
      <c r="N38" s="29"/>
      <c r="O38" s="29"/>
    </row>
    <row r="39" spans="2:15" ht="15.75" x14ac:dyDescent="0.25">
      <c r="B39" s="70" t="s">
        <v>19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</sheetData>
  <mergeCells count="37">
    <mergeCell ref="C25:I25"/>
    <mergeCell ref="C26:I26"/>
    <mergeCell ref="C28:I28"/>
    <mergeCell ref="C22:I22"/>
    <mergeCell ref="C23:I23"/>
    <mergeCell ref="C24:I24"/>
    <mergeCell ref="C29:I29"/>
    <mergeCell ref="C20:I20"/>
    <mergeCell ref="C21:I21"/>
    <mergeCell ref="J36:O36"/>
    <mergeCell ref="B39:O39"/>
    <mergeCell ref="B32:E32"/>
    <mergeCell ref="F32:I32"/>
    <mergeCell ref="B33:E33"/>
    <mergeCell ref="F33:O33"/>
    <mergeCell ref="F34:O34"/>
    <mergeCell ref="C35:F35"/>
    <mergeCell ref="I35:O35"/>
    <mergeCell ref="N3:O3"/>
    <mergeCell ref="N4:O4"/>
    <mergeCell ref="B5:O5"/>
    <mergeCell ref="B7:D7"/>
    <mergeCell ref="E7:O7"/>
    <mergeCell ref="N9:O9"/>
    <mergeCell ref="B11:O11"/>
    <mergeCell ref="C18:I18"/>
    <mergeCell ref="B9:D9"/>
    <mergeCell ref="E9:G9"/>
    <mergeCell ref="C13:I13"/>
    <mergeCell ref="C14:I14"/>
    <mergeCell ref="C27:I27"/>
    <mergeCell ref="C30:I30"/>
    <mergeCell ref="B12:O12"/>
    <mergeCell ref="C15:I15"/>
    <mergeCell ref="C16:I16"/>
    <mergeCell ref="C17:I17"/>
    <mergeCell ref="C19:I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47861fb-9dff-4f32-a770-c1508abe8359"/>
    <ds:schemaRef ds:uri="http://www.w3.org/XML/1998/namespace"/>
    <ds:schemaRef ds:uri="http://schemas.microsoft.com/office/2006/documentManagement/types"/>
    <ds:schemaRef ds:uri="ccf2922b-a140-42aa-8eec-85ea48a5be5a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4C7D4E6-6867-4F49-8010-C866F08D3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Patricia Garcia Betances</dc:creator>
  <cp:lastModifiedBy>Nicauris Isabel Volquez Rosario</cp:lastModifiedBy>
  <cp:lastPrinted>2021-06-18T16:26:10Z</cp:lastPrinted>
  <dcterms:created xsi:type="dcterms:W3CDTF">2021-03-18T13:58:00Z</dcterms:created>
  <dcterms:modified xsi:type="dcterms:W3CDTF">2025-11-28T19:32:57Z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