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dina\OneDrive - Registro Inmobiliario\Documentos - Comité de Compras y Licitaciones RI\06. Año 2026\02. Procesos\Comparación de precio\CP-2026-002, Mobiliario RI Sede Central\Anexos\"/>
    </mc:Choice>
  </mc:AlternateContent>
  <xr:revisionPtr revIDLastSave="127" documentId="6_{98F40BEC-BFED-4402-982B-ADAD2DDCB161}" xr6:coauthVersionLast="36" xr6:coauthVersionMax="47" xr10:uidLastSave="{AE63C51D-796B-4307-BAF1-D95BFDA81BBE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Hoja1!$A$1:$O$45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8" i="1"/>
  <c r="N16" i="1"/>
  <c r="N18" i="1"/>
  <c r="N20" i="1" l="1"/>
  <c r="O20" i="1" s="1"/>
  <c r="N21" i="1"/>
  <c r="O21" i="1" s="1"/>
  <c r="N36" i="1"/>
  <c r="O36" i="1" s="1"/>
  <c r="N14" i="1"/>
  <c r="O14" i="1"/>
  <c r="N15" i="1"/>
  <c r="O15" i="1" s="1"/>
  <c r="F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O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N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39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41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<sst xmlns="http://schemas.openxmlformats.org/spreadsheetml/2006/main" count="70" uniqueCount="49">
  <si>
    <t>FECHA:</t>
  </si>
  <si>
    <t>Referencia del Proceso</t>
  </si>
  <si>
    <t>FORMULARIO DE OFERTA ECONÓMICA</t>
  </si>
  <si>
    <t>NOMBRE DEL OFERENTE:</t>
  </si>
  <si>
    <t>RNC:</t>
  </si>
  <si>
    <t>RPE:</t>
  </si>
  <si>
    <t>Adquisición e instalación de mobiliario de oficina para el Registro Inmobiliario.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</si>
  <si>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</si>
  <si>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</si>
  <si>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</si>
  <si>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</si>
  <si>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</si>
  <si>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</si>
  <si>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</si>
  <si>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</si>
  <si>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</si>
  <si>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</si>
  <si>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</si>
  <si>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</si>
  <si>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</si>
  <si>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</si>
  <si>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</si>
  <si>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RI-CP-BS-2026-002</t>
  </si>
  <si>
    <t xml:space="preserve">Mesa de reunión 0.90 mts. Wengué </t>
  </si>
  <si>
    <t>Mesa de reunión rectangular para 6 personas Wengué</t>
  </si>
  <si>
    <t xml:space="preserve">Escritorio en L con módulo de gaveta. 1.40 mts, con retorno 
de 1.00 mts. Wengué. </t>
  </si>
  <si>
    <t>Escritorio en L con módulo de gaveta. 1.60 mts. con retorno 
de 1.00 mts. Wengué.</t>
  </si>
  <si>
    <t xml:space="preserve">Credenza 1.20 mts. Wengué </t>
  </si>
  <si>
    <t xml:space="preserve">Lote 1:  Mobiliario en color wengué (escritorio, mesa de reunión, y credenzas). </t>
  </si>
  <si>
    <t>Mesa de reunión 1.20 mts. Haya</t>
  </si>
  <si>
    <t>Escritorio tope recto de1.40 mts. con retorno de 0.90 mts. Haya.</t>
  </si>
  <si>
    <t>Escritorio tope recto de 1.40 mts. retorno de 1.0 mts. Haya.</t>
  </si>
  <si>
    <t>Escritorio tope recto de 1.20 mts. con retorno de 1.00 mts. Haya.</t>
  </si>
  <si>
    <t>Escritorio tope recto de 1.20 mts. retorno 0.90 mts. Haya</t>
  </si>
  <si>
    <t>Escritorio tope recto 1.20 mts. retorno 0.80 mts. Haya</t>
  </si>
  <si>
    <t>Escritorio tope recto 1.20 mts. x 0.60 mts. sin retorno ni módulo de gaveta.</t>
  </si>
  <si>
    <t xml:space="preserve">Estaciones de trabajo Tipo A Dos posiciones enfrentadas de 1.20 mts. x 1.25 mts. </t>
  </si>
  <si>
    <t>Estaciones de trabajo Tipo B Dos posiciones enfrentadas de 1.20 mts. x 1.40 mts.</t>
  </si>
  <si>
    <t>Estaciones de trabajo Tipo C Dos posiciones enfrentadas de 1.40 mts. 
x 1.40 mts</t>
  </si>
  <si>
    <t>Estaciones de trabajo Tipo D Dos posiciones en L con escritorio de 1.20 
mts. con retorno y módulo de gaveta.</t>
  </si>
  <si>
    <t>Estante de 5 tramos con puertas, color haya y blanco</t>
  </si>
  <si>
    <t xml:space="preserve">Estante de dos tramos de 0.80 mts. haya con puertas. </t>
  </si>
  <si>
    <t>Módulo de gavetas o archivero de 3 gavetas</t>
  </si>
  <si>
    <t>CATEGORÍA DE ÍTEMS A ADJUDICAR DE FORMA INDIVIDUAL</t>
  </si>
  <si>
    <t>Lote1.
Items</t>
  </si>
  <si>
    <t>Mobiliario en color haya claro o maple
 (escritorios, estaciones de trabajo tipo coworking, estantes, credenzas, retorno, mesa de reunión).</t>
  </si>
  <si>
    <t xml:space="preserve">Mesa de reunión de 0.90m de diámetro haya milano. </t>
  </si>
  <si>
    <t>Sillas Semiejecutivas ortopédica s, color negro</t>
  </si>
  <si>
    <t>Lote 2.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</si>
</sst>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  <fill>
      <patternFill patternType="solid">
        <fgColor rgb="FFD7D2C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3" fontId="5" fillId="2" borderId="4" xfId="1" applyFont="1" applyFill="1" applyBorder="1" applyAlignment="1" applyProtection="1">
      <alignment horizontal="center" vertical="center"/>
      <protection locked="0"/>
    </xf>
    <xf numFmtId="9" fontId="5" fillId="2" borderId="4" xfId="1" applyNumberFormat="1" applyFont="1" applyFill="1" applyBorder="1" applyAlignment="1" applyProtection="1">
      <alignment horizontal="center" vertical="center"/>
    </xf>
    <xf numFmtId="43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5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164" fontId="5" fillId="0" borderId="7" xfId="1" applyNumberFormat="1" applyFont="1" applyFill="1" applyBorder="1" applyAlignment="1" applyProtection="1">
      <alignment horizontal="center"/>
      <protection locked="0"/>
    </xf>
    <xf numFmtId="164" fontId="5" fillId="0" borderId="8" xfId="1" applyNumberFormat="1" applyFont="1" applyFill="1" applyBorder="1" applyAlignment="1" applyProtection="1">
      <alignment horizontal="center"/>
      <protection locked="0"/>
    </xf>
    <xf numFmtId="164" fontId="5" fillId="0" borderId="9" xfId="1" applyNumberFormat="1" applyFont="1" applyFill="1" applyBorder="1" applyAlignment="1" applyProtection="1">
      <alignment horizontal="center"/>
      <protection locked="0"/>
    </xf>
    <xf numFmtId="43" fontId="5" fillId="2" borderId="5" xfId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S45"/>
  <sheetViews>
    <sheetView tabSelected="1" zoomScaleNormal="100" workbookViewId="0">
      <selection activeCell="C24" sqref="C24:I24"/>
    </sheetView>
  </sheetViews>
  <sheetFormatPr baseColWidth="10" defaultColWidth="12.140625" defaultRowHeight="15" x14ac:dyDescent="0.25"/>
  <cols>
    <col min="1" max="1" width="4.28515625" style="3" customWidth="1"/>
    <col min="2" max="2" width="8.140625" style="3" customWidth="1"/>
    <col min="3" max="6" width="12.140625" style="2"/>
    <col min="7" max="7" width="10.5703125" style="2" bestFit="1" customWidth="1"/>
    <col min="8" max="8" width="13.85546875" style="3" customWidth="1"/>
    <col min="9" max="9" width="8.42578125" style="3" customWidth="1"/>
    <col min="10" max="10" width="14.28515625" style="3" bestFit="1" customWidth="1"/>
    <col min="11" max="11" width="11.7109375" style="3" customWidth="1"/>
    <col min="12" max="12" width="23.85546875" style="3" customWidth="1"/>
    <col min="13" max="13" width="9" style="3" customWidth="1"/>
    <col min="14" max="14" width="13.5703125" style="2" customWidth="1"/>
    <col min="15" max="15" width="16.7109375" style="3" customWidth="1"/>
    <col min="16" max="19" width="12.140625" style="3"/>
    <col min="20" max="16384" width="12.140625" style="1"/>
  </cols>
  <sheetData>
    <row r="1" spans="2:16" x14ac:dyDescent="0.25">
      <c r="J1" s="5"/>
      <c r="K1" s="6"/>
    </row>
    <row r="2" spans="2:16" x14ac:dyDescent="0.25">
      <c r="F2" s="7"/>
      <c r="G2" s="7"/>
      <c r="H2" s="8"/>
      <c r="I2" s="8"/>
      <c r="J2" s="9"/>
      <c r="K2" s="6"/>
      <c r="N2" s="4" t="s">
        <v>0</v>
      </c>
      <c r="O2" s="10"/>
    </row>
    <row r="3" spans="2:16" x14ac:dyDescent="0.25">
      <c r="B3" s="11"/>
      <c r="C3" s="12"/>
      <c r="F3" s="7"/>
      <c r="G3" s="7"/>
      <c r="H3" s="8"/>
      <c r="I3" s="8"/>
      <c r="N3" s="49" t="s">
        <v>1</v>
      </c>
      <c r="O3" s="49"/>
    </row>
    <row r="4" spans="2:16" x14ac:dyDescent="0.25">
      <c r="N4" s="53" t="s">
        <v>22</v>
      </c>
      <c r="O4" s="53"/>
      <c r="P4" s="13"/>
    </row>
    <row r="5" spans="2:16" x14ac:dyDescent="0.25">
      <c r="B5" s="38" t="s">
        <v>2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7" spans="2:16" x14ac:dyDescent="0.25">
      <c r="B7" s="39" t="s">
        <v>3</v>
      </c>
      <c r="C7" s="39"/>
      <c r="D7" s="39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6" ht="5.25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6"/>
      <c r="N8" s="15"/>
      <c r="O8" s="16"/>
    </row>
    <row r="9" spans="2:16" x14ac:dyDescent="0.25">
      <c r="B9" s="39" t="s">
        <v>4</v>
      </c>
      <c r="C9" s="39"/>
      <c r="D9" s="39"/>
      <c r="E9" s="47"/>
      <c r="F9" s="47"/>
      <c r="G9" s="47"/>
      <c r="L9" s="14" t="s">
        <v>5</v>
      </c>
      <c r="M9" s="14"/>
      <c r="N9" s="48"/>
      <c r="O9" s="48"/>
    </row>
    <row r="10" spans="2:16" ht="9" customHeight="1" x14ac:dyDescent="0.25"/>
    <row r="11" spans="2:16" x14ac:dyDescent="0.25">
      <c r="B11" s="49" t="s">
        <v>6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6" ht="38.25" x14ac:dyDescent="0.25">
      <c r="B12" s="31" t="s">
        <v>7</v>
      </c>
      <c r="C12" s="50" t="s">
        <v>8</v>
      </c>
      <c r="D12" s="51"/>
      <c r="E12" s="51"/>
      <c r="F12" s="51"/>
      <c r="G12" s="51"/>
      <c r="H12" s="51"/>
      <c r="I12" s="52"/>
      <c r="J12" s="31" t="s">
        <v>9</v>
      </c>
      <c r="K12" s="31" t="s">
        <v>10</v>
      </c>
      <c r="L12" s="32" t="s">
        <v>11</v>
      </c>
      <c r="M12" s="32" t="s">
        <v>12</v>
      </c>
      <c r="N12" s="32" t="s">
        <v>13</v>
      </c>
      <c r="O12" s="32" t="s">
        <v>14</v>
      </c>
    </row>
    <row r="13" spans="2:16" ht="27" customHeight="1" x14ac:dyDescent="0.25">
      <c r="B13" s="67" t="s">
        <v>44</v>
      </c>
      <c r="C13" s="68" t="s">
        <v>28</v>
      </c>
      <c r="D13" s="63"/>
      <c r="E13" s="63"/>
      <c r="F13" s="63"/>
      <c r="G13" s="63"/>
      <c r="H13" s="63"/>
      <c r="I13" s="69"/>
      <c r="J13" s="61"/>
      <c r="K13" s="61"/>
      <c r="L13" s="61"/>
      <c r="M13" s="61"/>
      <c r="N13" s="61"/>
      <c r="O13" s="62"/>
    </row>
    <row r="14" spans="2:16" ht="15.75" customHeight="1" x14ac:dyDescent="0.25">
      <c r="B14" s="17">
        <v>1</v>
      </c>
      <c r="C14" s="34" t="s">
        <v>23</v>
      </c>
      <c r="D14" s="35"/>
      <c r="E14" s="35"/>
      <c r="F14" s="35"/>
      <c r="G14" s="35"/>
      <c r="H14" s="35"/>
      <c r="I14" s="36"/>
      <c r="J14" s="17" t="s">
        <v>15</v>
      </c>
      <c r="K14" s="17">
        <v>1</v>
      </c>
      <c r="L14" s="18"/>
      <c r="M14" s="19">
        <v>0.18</v>
      </c>
      <c r="N14" s="20">
        <f>+L14*M14</f>
        <v>0</v>
      </c>
      <c r="O14" s="18">
        <f>(L14+N14)*K14</f>
        <v>0</v>
      </c>
    </row>
    <row r="15" spans="2:16" ht="15.75" customHeight="1" x14ac:dyDescent="0.25">
      <c r="B15" s="17">
        <v>2</v>
      </c>
      <c r="C15" s="34" t="s">
        <v>24</v>
      </c>
      <c r="D15" s="35"/>
      <c r="E15" s="35"/>
      <c r="F15" s="35"/>
      <c r="G15" s="35"/>
      <c r="H15" s="35"/>
      <c r="I15" s="36"/>
      <c r="J15" s="17" t="s">
        <v>15</v>
      </c>
      <c r="K15" s="17">
        <v>1</v>
      </c>
      <c r="L15" s="18"/>
      <c r="M15" s="19">
        <v>0.18</v>
      </c>
      <c r="N15" s="20">
        <f t="shared" ref="N15:N18" si="0">+L15*M15</f>
        <v>0</v>
      </c>
      <c r="O15" s="18">
        <f t="shared" ref="O15:O18" si="1">(L15+N15)*K15</f>
        <v>0</v>
      </c>
    </row>
    <row r="16" spans="2:16" ht="27" customHeight="1" x14ac:dyDescent="0.25">
      <c r="B16" s="17">
        <v>3</v>
      </c>
      <c r="C16" s="34" t="s">
        <v>25</v>
      </c>
      <c r="D16" s="59"/>
      <c r="E16" s="59"/>
      <c r="F16" s="59"/>
      <c r="G16" s="59"/>
      <c r="H16" s="59"/>
      <c r="I16" s="60"/>
      <c r="J16" s="17" t="s">
        <v>15</v>
      </c>
      <c r="K16" s="17">
        <v>1</v>
      </c>
      <c r="L16" s="58"/>
      <c r="M16" s="19">
        <v>0.18</v>
      </c>
      <c r="N16" s="20">
        <f t="shared" si="0"/>
        <v>0</v>
      </c>
      <c r="O16" s="18">
        <f t="shared" si="1"/>
        <v>0</v>
      </c>
    </row>
    <row r="17" spans="2:15" ht="27" customHeight="1" x14ac:dyDescent="0.25">
      <c r="B17" s="17">
        <v>4</v>
      </c>
      <c r="C17" s="34" t="s">
        <v>26</v>
      </c>
      <c r="D17" s="35"/>
      <c r="E17" s="35"/>
      <c r="F17" s="35"/>
      <c r="G17" s="35"/>
      <c r="H17" s="35"/>
      <c r="I17" s="36"/>
      <c r="J17" s="17" t="s">
        <v>15</v>
      </c>
      <c r="K17" s="17">
        <v>3</v>
      </c>
      <c r="L17" s="58"/>
      <c r="M17" s="19">
        <v>0.18</v>
      </c>
      <c r="N17" s="20"/>
      <c r="O17" s="18"/>
    </row>
    <row r="18" spans="2:15" ht="34.5" customHeight="1" x14ac:dyDescent="0.25">
      <c r="B18" s="17">
        <v>5</v>
      </c>
      <c r="C18" s="34" t="s">
        <v>27</v>
      </c>
      <c r="D18" s="35"/>
      <c r="E18" s="35"/>
      <c r="F18" s="35"/>
      <c r="G18" s="35"/>
      <c r="H18" s="35"/>
      <c r="I18" s="36"/>
      <c r="J18" s="17" t="s">
        <v>15</v>
      </c>
      <c r="K18" s="17">
        <v>2</v>
      </c>
      <c r="L18" s="58"/>
      <c r="M18" s="19">
        <v>0.18</v>
      </c>
      <c r="N18" s="20">
        <f t="shared" si="0"/>
        <v>0</v>
      </c>
      <c r="O18" s="18">
        <f t="shared" si="1"/>
        <v>0</v>
      </c>
    </row>
    <row r="19" spans="2:15" ht="41.25" customHeight="1" x14ac:dyDescent="0.25">
      <c r="B19" s="67" t="s">
        <v>48</v>
      </c>
      <c r="C19" s="68" t="s">
        <v>45</v>
      </c>
      <c r="D19" s="66"/>
      <c r="E19" s="66"/>
      <c r="F19" s="66"/>
      <c r="G19" s="66"/>
      <c r="H19" s="66"/>
      <c r="I19" s="70"/>
      <c r="J19" s="64"/>
      <c r="K19" s="64"/>
      <c r="L19" s="64"/>
      <c r="M19" s="64"/>
      <c r="N19" s="65"/>
      <c r="O19" s="33"/>
    </row>
    <row r="20" spans="2:15" x14ac:dyDescent="0.25">
      <c r="B20" s="17">
        <v>6</v>
      </c>
      <c r="C20" s="34" t="s">
        <v>29</v>
      </c>
      <c r="D20" s="35"/>
      <c r="E20" s="35"/>
      <c r="F20" s="35"/>
      <c r="G20" s="35"/>
      <c r="H20" s="35"/>
      <c r="I20" s="36"/>
      <c r="J20" s="17" t="s">
        <v>15</v>
      </c>
      <c r="K20" s="17">
        <v>1</v>
      </c>
      <c r="L20" s="18"/>
      <c r="M20" s="19">
        <v>0.18</v>
      </c>
      <c r="N20" s="20">
        <f>+L20*M20</f>
        <v>0</v>
      </c>
      <c r="O20" s="18">
        <f>+(L20+N20)*K20</f>
        <v>0</v>
      </c>
    </row>
    <row r="21" spans="2:15" x14ac:dyDescent="0.25">
      <c r="B21" s="17">
        <v>7</v>
      </c>
      <c r="C21" s="34" t="s">
        <v>30</v>
      </c>
      <c r="D21" s="35"/>
      <c r="E21" s="35"/>
      <c r="F21" s="35"/>
      <c r="G21" s="35"/>
      <c r="H21" s="35"/>
      <c r="I21" s="36"/>
      <c r="J21" s="17" t="s">
        <v>15</v>
      </c>
      <c r="K21" s="17">
        <v>1</v>
      </c>
      <c r="L21" s="18"/>
      <c r="M21" s="19">
        <v>0.18</v>
      </c>
      <c r="N21" s="20">
        <f t="shared" ref="N21:N36" si="2">+L21*M21</f>
        <v>0</v>
      </c>
      <c r="O21" s="18">
        <f t="shared" ref="O21:O36" si="3">+(L21+N21)*K21</f>
        <v>0</v>
      </c>
    </row>
    <row r="22" spans="2:15" x14ac:dyDescent="0.25">
      <c r="B22" s="17">
        <v>8</v>
      </c>
      <c r="C22" s="34" t="s">
        <v>31</v>
      </c>
      <c r="D22" s="35"/>
      <c r="E22" s="35"/>
      <c r="F22" s="35"/>
      <c r="G22" s="35"/>
      <c r="H22" s="35"/>
      <c r="I22" s="36"/>
      <c r="J22" s="17" t="s">
        <v>15</v>
      </c>
      <c r="K22" s="17">
        <v>4</v>
      </c>
      <c r="L22" s="18"/>
      <c r="M22" s="19">
        <v>0.18</v>
      </c>
      <c r="N22" s="20"/>
      <c r="O22" s="18"/>
    </row>
    <row r="23" spans="2:15" x14ac:dyDescent="0.25">
      <c r="B23" s="17">
        <v>9</v>
      </c>
      <c r="C23" s="34" t="s">
        <v>32</v>
      </c>
      <c r="D23" s="35"/>
      <c r="E23" s="35"/>
      <c r="F23" s="35"/>
      <c r="G23" s="35"/>
      <c r="H23" s="35"/>
      <c r="I23" s="36"/>
      <c r="J23" s="17" t="s">
        <v>15</v>
      </c>
      <c r="K23" s="17">
        <v>8</v>
      </c>
      <c r="L23" s="18"/>
      <c r="M23" s="19">
        <v>0.18</v>
      </c>
      <c r="N23" s="20"/>
      <c r="O23" s="18"/>
    </row>
    <row r="24" spans="2:15" x14ac:dyDescent="0.25">
      <c r="B24" s="17">
        <v>10</v>
      </c>
      <c r="C24" s="34" t="s">
        <v>33</v>
      </c>
      <c r="D24" s="35"/>
      <c r="E24" s="35"/>
      <c r="F24" s="35"/>
      <c r="G24" s="35"/>
      <c r="H24" s="35"/>
      <c r="I24" s="36"/>
      <c r="J24" s="17" t="s">
        <v>15</v>
      </c>
      <c r="K24" s="17">
        <v>6</v>
      </c>
      <c r="L24" s="18"/>
      <c r="M24" s="19">
        <v>0.18</v>
      </c>
      <c r="N24" s="20"/>
      <c r="O24" s="18"/>
    </row>
    <row r="25" spans="2:15" x14ac:dyDescent="0.25">
      <c r="B25" s="17">
        <v>11</v>
      </c>
      <c r="C25" s="34" t="s">
        <v>34</v>
      </c>
      <c r="D25" s="35"/>
      <c r="E25" s="35"/>
      <c r="F25" s="35"/>
      <c r="G25" s="35"/>
      <c r="H25" s="35"/>
      <c r="I25" s="36"/>
      <c r="J25" s="17" t="s">
        <v>15</v>
      </c>
      <c r="K25" s="17">
        <v>4</v>
      </c>
      <c r="L25" s="18"/>
      <c r="M25" s="19">
        <v>0.18</v>
      </c>
      <c r="N25" s="20"/>
      <c r="O25" s="18"/>
    </row>
    <row r="26" spans="2:15" x14ac:dyDescent="0.25">
      <c r="B26" s="17">
        <v>12</v>
      </c>
      <c r="C26" s="34" t="s">
        <v>35</v>
      </c>
      <c r="D26" s="35"/>
      <c r="E26" s="35"/>
      <c r="F26" s="35"/>
      <c r="G26" s="35"/>
      <c r="H26" s="35"/>
      <c r="I26" s="36"/>
      <c r="J26" s="17" t="s">
        <v>15</v>
      </c>
      <c r="K26" s="17">
        <v>5</v>
      </c>
      <c r="L26" s="18"/>
      <c r="M26" s="19">
        <v>0.18</v>
      </c>
      <c r="N26" s="20"/>
      <c r="O26" s="18"/>
    </row>
    <row r="27" spans="2:15" ht="27" customHeight="1" x14ac:dyDescent="0.25">
      <c r="B27" s="17">
        <v>13</v>
      </c>
      <c r="C27" s="34" t="s">
        <v>36</v>
      </c>
      <c r="D27" s="35"/>
      <c r="E27" s="35"/>
      <c r="F27" s="35"/>
      <c r="G27" s="35"/>
      <c r="H27" s="35"/>
      <c r="I27" s="36"/>
      <c r="J27" s="17" t="s">
        <v>15</v>
      </c>
      <c r="K27" s="17">
        <v>14</v>
      </c>
      <c r="L27" s="18"/>
      <c r="M27" s="19">
        <v>0.18</v>
      </c>
      <c r="N27" s="20"/>
      <c r="O27" s="18"/>
    </row>
    <row r="28" spans="2:15" ht="24" customHeight="1" x14ac:dyDescent="0.25">
      <c r="B28" s="17">
        <v>14</v>
      </c>
      <c r="C28" s="34" t="s">
        <v>37</v>
      </c>
      <c r="D28" s="35"/>
      <c r="E28" s="35"/>
      <c r="F28" s="35"/>
      <c r="G28" s="35"/>
      <c r="H28" s="35"/>
      <c r="I28" s="36"/>
      <c r="J28" s="17" t="s">
        <v>15</v>
      </c>
      <c r="K28" s="17">
        <v>5</v>
      </c>
      <c r="L28" s="18"/>
      <c r="M28" s="19">
        <v>0.18</v>
      </c>
      <c r="N28" s="20"/>
      <c r="O28" s="18"/>
    </row>
    <row r="29" spans="2:15" ht="24.75" customHeight="1" x14ac:dyDescent="0.25">
      <c r="B29" s="17">
        <v>15</v>
      </c>
      <c r="C29" s="34" t="s">
        <v>38</v>
      </c>
      <c r="D29" s="35"/>
      <c r="E29" s="35"/>
      <c r="F29" s="35"/>
      <c r="G29" s="35"/>
      <c r="H29" s="35"/>
      <c r="I29" s="36"/>
      <c r="J29" s="17" t="s">
        <v>15</v>
      </c>
      <c r="K29" s="17">
        <v>4</v>
      </c>
      <c r="L29" s="18"/>
      <c r="M29" s="19">
        <v>0.18</v>
      </c>
      <c r="N29" s="20"/>
      <c r="O29" s="18"/>
    </row>
    <row r="30" spans="2:15" ht="29.25" customHeight="1" x14ac:dyDescent="0.25">
      <c r="B30" s="17">
        <v>16</v>
      </c>
      <c r="C30" s="34" t="s">
        <v>39</v>
      </c>
      <c r="D30" s="35"/>
      <c r="E30" s="35"/>
      <c r="F30" s="35"/>
      <c r="G30" s="35"/>
      <c r="H30" s="35"/>
      <c r="I30" s="36"/>
      <c r="J30" s="17" t="s">
        <v>15</v>
      </c>
      <c r="K30" s="17">
        <v>1</v>
      </c>
      <c r="L30" s="18"/>
      <c r="M30" s="19">
        <v>0.18</v>
      </c>
      <c r="N30" s="20"/>
      <c r="O30" s="18"/>
    </row>
    <row r="31" spans="2:15" x14ac:dyDescent="0.25">
      <c r="B31" s="17">
        <v>17</v>
      </c>
      <c r="C31" s="34" t="s">
        <v>40</v>
      </c>
      <c r="D31" s="35"/>
      <c r="E31" s="35"/>
      <c r="F31" s="35"/>
      <c r="G31" s="35"/>
      <c r="H31" s="35"/>
      <c r="I31" s="36"/>
      <c r="J31" s="17" t="s">
        <v>15</v>
      </c>
      <c r="K31" s="17">
        <v>5</v>
      </c>
      <c r="L31" s="18"/>
      <c r="M31" s="19">
        <v>0.18</v>
      </c>
      <c r="N31" s="20"/>
      <c r="O31" s="18"/>
    </row>
    <row r="32" spans="2:15" ht="21" customHeight="1" x14ac:dyDescent="0.25">
      <c r="B32" s="17">
        <v>18</v>
      </c>
      <c r="C32" s="34" t="s">
        <v>41</v>
      </c>
      <c r="D32" s="35"/>
      <c r="E32" s="35"/>
      <c r="F32" s="35"/>
      <c r="G32" s="35"/>
      <c r="H32" s="35"/>
      <c r="I32" s="36"/>
      <c r="J32" s="17" t="s">
        <v>15</v>
      </c>
      <c r="K32" s="17">
        <v>4</v>
      </c>
      <c r="L32" s="18"/>
      <c r="M32" s="19">
        <v>0.18</v>
      </c>
      <c r="N32" s="20"/>
      <c r="O32" s="18"/>
    </row>
    <row r="33" spans="2:15" ht="21" customHeight="1" x14ac:dyDescent="0.25">
      <c r="B33" s="17">
        <v>19</v>
      </c>
      <c r="C33" s="34" t="s">
        <v>42</v>
      </c>
      <c r="D33" s="35"/>
      <c r="E33" s="35"/>
      <c r="F33" s="35"/>
      <c r="G33" s="35"/>
      <c r="H33" s="35"/>
      <c r="I33" s="36"/>
      <c r="J33" s="17" t="s">
        <v>15</v>
      </c>
      <c r="K33" s="17">
        <v>10</v>
      </c>
      <c r="L33" s="18"/>
      <c r="M33" s="19">
        <v>0.18</v>
      </c>
      <c r="N33" s="20"/>
      <c r="O33" s="18"/>
    </row>
    <row r="34" spans="2:15" ht="30" customHeight="1" x14ac:dyDescent="0.25">
      <c r="B34" s="67" t="s">
        <v>7</v>
      </c>
      <c r="C34" s="68" t="s">
        <v>43</v>
      </c>
      <c r="D34" s="63"/>
      <c r="E34" s="63"/>
      <c r="F34" s="63"/>
      <c r="G34" s="63"/>
      <c r="H34" s="63"/>
      <c r="I34" s="69"/>
      <c r="J34" s="61"/>
      <c r="K34" s="61"/>
      <c r="L34" s="61"/>
      <c r="M34" s="61"/>
      <c r="N34" s="61"/>
      <c r="O34" s="62"/>
    </row>
    <row r="35" spans="2:15" ht="21" customHeight="1" x14ac:dyDescent="0.25">
      <c r="B35" s="17">
        <v>20</v>
      </c>
      <c r="C35" s="34" t="s">
        <v>46</v>
      </c>
      <c r="D35" s="35"/>
      <c r="E35" s="35"/>
      <c r="F35" s="35"/>
      <c r="G35" s="35"/>
      <c r="H35" s="35"/>
      <c r="I35" s="36"/>
      <c r="J35" s="17" t="s">
        <v>15</v>
      </c>
      <c r="K35" s="17">
        <v>1</v>
      </c>
      <c r="L35" s="18"/>
      <c r="M35" s="19">
        <v>0.18</v>
      </c>
      <c r="N35" s="20"/>
      <c r="O35" s="18"/>
    </row>
    <row r="36" spans="2:15" ht="27" customHeight="1" x14ac:dyDescent="0.25">
      <c r="B36" s="17">
        <v>21</v>
      </c>
      <c r="C36" s="34" t="s">
        <v>47</v>
      </c>
      <c r="D36" s="35"/>
      <c r="E36" s="35"/>
      <c r="F36" s="35"/>
      <c r="G36" s="35"/>
      <c r="H36" s="35"/>
      <c r="I36" s="36"/>
      <c r="J36" s="17" t="s">
        <v>15</v>
      </c>
      <c r="K36" s="17">
        <v>5</v>
      </c>
      <c r="L36" s="18"/>
      <c r="M36" s="19">
        <v>0.18</v>
      </c>
      <c r="N36" s="20">
        <f t="shared" si="2"/>
        <v>0</v>
      </c>
      <c r="O36" s="18">
        <f t="shared" si="3"/>
        <v>0</v>
      </c>
    </row>
    <row r="37" spans="2:15" ht="15.75" thickBot="1" x14ac:dyDescent="0.3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</row>
    <row r="38" spans="2:15" ht="15.75" thickBot="1" x14ac:dyDescent="0.3">
      <c r="B38" s="39" t="s">
        <v>16</v>
      </c>
      <c r="C38" s="39"/>
      <c r="D38" s="39"/>
      <c r="E38" s="40"/>
      <c r="F38" s="55" t="e">
        <f>+#REF!+#REF!+#REF!+#REF!+#REF!+#REF!+#REF!+#REF!+#REF!+#REF!+#REF!+#REF!+#REF!+#REF!+#REF!+#REF!+#REF!+#REF!+#REF!+#REF!+#REF!+#REF!+#REF!+#REF!+#REF!</f>
        <v>#REF!</v>
      </c>
      <c r="G38" s="56"/>
      <c r="H38" s="57"/>
      <c r="I38" s="1"/>
      <c r="J38" s="23"/>
    </row>
    <row r="39" spans="2:15" x14ac:dyDescent="0.25">
      <c r="B39" s="39" t="s">
        <v>17</v>
      </c>
      <c r="C39" s="39"/>
      <c r="D39" s="39"/>
      <c r="E39" s="40"/>
      <c r="F39" s="41"/>
      <c r="G39" s="42"/>
      <c r="H39" s="42"/>
      <c r="I39" s="42"/>
      <c r="J39" s="42"/>
      <c r="K39" s="42"/>
      <c r="L39" s="42"/>
      <c r="M39" s="42"/>
      <c r="N39" s="42"/>
      <c r="O39" s="43"/>
    </row>
    <row r="40" spans="2:15" ht="15.75" thickBot="1" x14ac:dyDescent="0.3">
      <c r="B40" s="24"/>
      <c r="C40" s="25"/>
      <c r="D40" s="25"/>
      <c r="E40" s="25"/>
      <c r="F40" s="44"/>
      <c r="G40" s="45"/>
      <c r="H40" s="45"/>
      <c r="I40" s="45"/>
      <c r="J40" s="45"/>
      <c r="K40" s="45"/>
      <c r="L40" s="45"/>
      <c r="M40" s="45"/>
      <c r="N40" s="45"/>
      <c r="O40" s="46"/>
    </row>
    <row r="41" spans="2:15" ht="26.25" x14ac:dyDescent="0.25">
      <c r="B41" s="3" t="s">
        <v>18</v>
      </c>
      <c r="C41" s="47"/>
      <c r="D41" s="47"/>
      <c r="E41" s="47"/>
      <c r="F41" s="47"/>
      <c r="G41" s="2" t="s">
        <v>19</v>
      </c>
      <c r="I41" s="48"/>
      <c r="J41" s="48"/>
      <c r="K41" s="48"/>
      <c r="L41" s="48"/>
      <c r="M41" s="48"/>
      <c r="N41" s="48"/>
      <c r="O41" s="48"/>
    </row>
    <row r="42" spans="2:15" x14ac:dyDescent="0.25">
      <c r="B42" s="3" t="s">
        <v>20</v>
      </c>
      <c r="I42" s="26"/>
      <c r="J42" s="37"/>
      <c r="K42" s="37"/>
      <c r="L42" s="37"/>
      <c r="M42" s="37"/>
      <c r="N42" s="37"/>
      <c r="O42" s="37"/>
    </row>
    <row r="44" spans="2:15" x14ac:dyDescent="0.25">
      <c r="C44" s="27"/>
      <c r="D44" s="28"/>
      <c r="E44" s="28"/>
      <c r="F44" s="28"/>
      <c r="G44" s="28"/>
      <c r="H44" s="29"/>
      <c r="I44" s="30"/>
      <c r="J44" s="30"/>
      <c r="K44" s="30"/>
      <c r="L44" s="30"/>
      <c r="M44" s="30"/>
      <c r="N44" s="30"/>
      <c r="O44" s="30"/>
    </row>
    <row r="45" spans="2:15" x14ac:dyDescent="0.25">
      <c r="B45" s="38" t="s">
        <v>21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</sheetData>
  <mergeCells count="43">
    <mergeCell ref="C13:I13"/>
    <mergeCell ref="C19:I19"/>
    <mergeCell ref="C34:I34"/>
    <mergeCell ref="C35:I35"/>
    <mergeCell ref="C20:I20"/>
    <mergeCell ref="C21:I21"/>
    <mergeCell ref="C36:I36"/>
    <mergeCell ref="C14:I14"/>
    <mergeCell ref="C15:I15"/>
    <mergeCell ref="C22:I22"/>
    <mergeCell ref="C23:I23"/>
    <mergeCell ref="C16:I16"/>
    <mergeCell ref="C18:I18"/>
    <mergeCell ref="C17:I17"/>
    <mergeCell ref="C29:I29"/>
    <mergeCell ref="C26:I26"/>
    <mergeCell ref="C27:I27"/>
    <mergeCell ref="C28:I28"/>
    <mergeCell ref="N3:O3"/>
    <mergeCell ref="N4:O4"/>
    <mergeCell ref="B5:O5"/>
    <mergeCell ref="B7:D7"/>
    <mergeCell ref="E7:O7"/>
    <mergeCell ref="B9:D9"/>
    <mergeCell ref="E9:G9"/>
    <mergeCell ref="N9:O9"/>
    <mergeCell ref="B11:O11"/>
    <mergeCell ref="C12:I12"/>
    <mergeCell ref="C24:I24"/>
    <mergeCell ref="C25:I25"/>
    <mergeCell ref="J42:O42"/>
    <mergeCell ref="B45:O45"/>
    <mergeCell ref="B38:E38"/>
    <mergeCell ref="B39:E39"/>
    <mergeCell ref="F39:O39"/>
    <mergeCell ref="F40:O40"/>
    <mergeCell ref="C41:F41"/>
    <mergeCell ref="I41:O41"/>
    <mergeCell ref="F38:H38"/>
    <mergeCell ref="C30:I30"/>
    <mergeCell ref="C31:I31"/>
    <mergeCell ref="C32:I32"/>
    <mergeCell ref="C33:I3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58B142838DE843B81912D8FF3AC1CB" ma:contentTypeVersion="20" ma:contentTypeDescription="Crear nuevo documento." ma:contentTypeScope="" ma:versionID="5115a59dfff0c2161f58f3008b165d05">
  <xsd:schema xmlns:xsd="http://www.w3.org/2001/XMLSchema" xmlns:xs="http://www.w3.org/2001/XMLSchema" xmlns:p="http://schemas.microsoft.com/office/2006/metadata/properties" xmlns:ns1="http://schemas.microsoft.com/sharepoint/v3" xmlns:ns2="a804f76a-d274-4cf9-aa40-42a4d2021ebf" xmlns:ns3="3f00a2b4-332c-407c-a8b5-b4f96a306583" targetNamespace="http://schemas.microsoft.com/office/2006/metadata/properties" ma:root="true" ma:fieldsID="1ed1c3eedc6331c6f89be5e50622f573" ns1:_="" ns2:_="" ns3:_="">
    <xsd:import namespace="http://schemas.microsoft.com/sharepoint/v3"/>
    <xsd:import namespace="a804f76a-d274-4cf9-aa40-42a4d2021ebf"/>
    <xsd:import namespace="3f00a2b4-332c-407c-a8b5-b4f96a3065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4f76a-d274-4cf9-aa40-42a4d2021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0a2b4-332c-407c-a8b5-b4f96a3065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a48f32-99e8-483b-a770-987668cb2d1a}" ma:internalName="TaxCatchAll" ma:showField="CatchAllData" ma:web="3f00a2b4-332c-407c-a8b5-b4f96a3065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3f00a2b4-332c-407c-a8b5-b4f96a306583">
      <UserInfo>
        <DisplayName/>
        <AccountId xsi:nil="true"/>
        <AccountType/>
      </UserInfo>
    </SharedWithUsers>
    <lcf76f155ced4ddcb4097134ff3c332f xmlns="a804f76a-d274-4cf9-aa40-42a4d2021ebf">
      <Terms xmlns="http://schemas.microsoft.com/office/infopath/2007/PartnerControls"/>
    </lcf76f155ced4ddcb4097134ff3c332f>
    <TaxCatchAll xmlns="3f00a2b4-332c-407c-a8b5-b4f96a30658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817F4-6568-4650-9AD2-8E46EECAB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804f76a-d274-4cf9-aa40-42a4d2021ebf"/>
    <ds:schemaRef ds:uri="3f00a2b4-332c-407c-a8b5-b4f96a3065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a804f76a-d274-4cf9-aa40-42a4d2021ebf"/>
    <ds:schemaRef ds:uri="http://schemas.microsoft.com/office/2006/metadata/properties"/>
    <ds:schemaRef ds:uri="3f00a2b4-332c-407c-a8b5-b4f96a306583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dcterms:created xsi:type="dcterms:W3CDTF">2021-03-18T13:58:00Z</dcterms:created>
  <dcterms:modified xsi:type="dcterms:W3CDTF">2026-06-29T18:43:22Z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0x010100F458B142838DE843B81912D8FF3AC1CB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