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govdo.sharepoint.com/sites/Compras/Documentos compartidos/General/Compras RI/Año 2026/01. Procesos/05. Excepción/Exclusividad/RI-PEEX-2026-007 Credito Azure/Anexos/"/>
    </mc:Choice>
  </mc:AlternateContent>
  <xr:revisionPtr revIDLastSave="0" documentId="14_{6598CC09-E830-4DA1-B57D-7EDC6B6481FE}" xr6:coauthVersionLast="36" xr6:coauthVersionMax="36" xr10:uidLastSave="{00000000-0000-0000-0000-000000000000}"/>
  <bookViews>
    <workbookView xWindow="0" yWindow="0" windowWidth="28800" windowHeight="12228" xr2:uid="{E9CF82CF-83F1-48E7-8413-044D7BF5F483}"/>
  </bookViews>
  <sheets>
    <sheet name="Hoja1" sheetId="1" r:id="rId1"/>
    <sheet name="Hoja2" sheetId="2" r:id="rId2"/>
  </sheets>
  <definedNames>
    <definedName name="_xlnm.Print_Area" localSheetId="0">Hoja1!$A$1:$N$26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F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N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M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15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22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<sst xmlns="http://schemas.openxmlformats.org/spreadsheetml/2006/main" count="76" uniqueCount="76">
  <si>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</si>
  <si>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</si>
  <si>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</si>
  <si>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</si>
  <si>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</si>
  <si>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</si>
  <si>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</si>
  <si>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</si>
  <si>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de  Medida</t>
  </si>
  <si>
    <t xml:space="preserve"> Cantidad</t>
  </si>
  <si>
    <t xml:space="preserve">Tasa ITBIS % </t>
  </si>
  <si>
    <t>Subtotal por Item</t>
  </si>
  <si>
    <t>Unidad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</si>
  <si>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</si>
  <si>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</si>
  <si>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</si>
  <si>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</si>
  <si>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</si>
  <si>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</si>
  <si>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>LOTE 1</t>
  </si>
  <si>
    <t>Ítems núm.</t>
  </si>
  <si>
    <t>Descripción</t>
  </si>
  <si>
    <t>Núm. de parte</t>
  </si>
  <si>
    <t>Cantidad</t>
  </si>
  <si>
    <t>Visual Studio Ent MSDN ALng SA</t>
  </si>
  <si>
    <t>MX3-00117</t>
  </si>
  <si>
    <t>Visual Studio Pro MSDN ALng SA</t>
  </si>
  <si>
    <t>77D-00111</t>
  </si>
  <si>
    <t>AzureDevOpsServer ALNG SA MVL</t>
  </si>
  <si>
    <t>125-00124</t>
  </si>
  <si>
    <t>SQL CAL ALng SA Device CAL</t>
  </si>
  <si>
    <t>359-00792</t>
  </si>
  <si>
    <t>SQL Server Enterprise Core ALng SA 2L</t>
  </si>
  <si>
    <t>7JQ-00343</t>
  </si>
  <si>
    <t>SQL Server Standard ALng SA</t>
  </si>
  <si>
    <t>228-04433</t>
  </si>
  <si>
    <t>System Center DC Core ALng SA 2L</t>
  </si>
  <si>
    <t>9EP-00208</t>
  </si>
  <si>
    <t>System Center Standard Core ALng SA 2L</t>
  </si>
  <si>
    <t>9EN-00198</t>
  </si>
  <si>
    <t>Win Remote Desktop Services CAL ALng SA DCAL</t>
  </si>
  <si>
    <t>6VC-01253</t>
  </si>
  <si>
    <t>Win Server DC Core ALng SA 2L</t>
  </si>
  <si>
    <t>9EA-00278</t>
  </si>
  <si>
    <t>Win Server Standard Core ALng SA 2L</t>
  </si>
  <si>
    <t>9EM-00270</t>
  </si>
  <si>
    <t>M365 E5 Unified Sub Per User</t>
  </si>
  <si>
    <t>AAD-33168</t>
  </si>
  <si>
    <t>M365 E3 Unified Sub Per User</t>
  </si>
  <si>
    <t>AAD-33204</t>
  </si>
  <si>
    <t>CCAL Bridge O365 FSA Sub Per User</t>
  </si>
  <si>
    <t>AAA-12416</t>
  </si>
  <si>
    <t>O365 E1 FSA Sub Per User</t>
  </si>
  <si>
    <t>7R7-00002</t>
  </si>
  <si>
    <t>AzureActvDrctryPremP2 ShrdSvr ALNG SubsVL MVL PerUsr</t>
  </si>
  <si>
    <t>6E6-00003</t>
  </si>
  <si>
    <t>Project P3 Sub Per User</t>
  </si>
  <si>
    <t>7LS-00002</t>
  </si>
  <si>
    <t>Audio Conferencing Sub</t>
  </si>
  <si>
    <t>TJ7-00001</t>
  </si>
  <si>
    <t>Teams Phone Standard Sub Per User</t>
  </si>
  <si>
    <t>LK6-00004</t>
  </si>
  <si>
    <t>Teams Rooms Pro Sub Per Device</t>
  </si>
  <si>
    <t>V9B-00001</t>
  </si>
  <si>
    <t>W365 Ent 4vCPU/16GB/256GB Sub Per User</t>
  </si>
  <si>
    <t>I4V-00005</t>
  </si>
  <si>
    <t>Core Cal Algn SA DCAL</t>
  </si>
  <si>
    <t>W06-00021</t>
  </si>
  <si>
    <t>Año</t>
  </si>
  <si>
    <t>Costo anual de cada crédito Azure 
(número de parte 6QK-00001)</t>
  </si>
  <si>
    <t>N/A</t>
  </si>
  <si>
    <t>Precio</t>
  </si>
  <si>
    <t>ITBIS</t>
  </si>
  <si>
    <t>RI-PEEX-BS-2026-007</t>
  </si>
  <si>
    <t>CINCUENTA Y TRES MILLONES CON 00/100</t>
  </si>
  <si>
    <t xml:space="preserve">Azure Monetary Commitment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</si>
</sst>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5" fillId="2" borderId="0" xfId="0" applyFont="1" applyFill="1" applyAlignment="1" applyProtection="1">
      <alignment horizontal="center"/>
      <protection locked="0"/>
    </xf>
    <xf numFmtId="0" fontId="6" fillId="3" borderId="13" xfId="0" applyFont="1" applyFill="1" applyBorder="1" applyAlignment="1">
      <alignment horizontal="center" vertical="center" wrapText="1"/>
    </xf>
    <xf numFmtId="164" fontId="6" fillId="3" borderId="13" xfId="0" applyNumberFormat="1" applyFont="1" applyFill="1" applyBorder="1" applyAlignment="1">
      <alignment horizontal="center" vertical="center" wrapText="1"/>
    </xf>
    <xf numFmtId="9" fontId="5" fillId="2" borderId="2" xfId="1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43" fontId="5" fillId="2" borderId="2" xfId="1" applyFont="1" applyFill="1" applyBorder="1" applyAlignment="1" applyProtection="1">
      <alignment horizontal="center" vertical="center"/>
      <protection locked="0"/>
    </xf>
    <xf numFmtId="43" fontId="5" fillId="2" borderId="2" xfId="1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164" fontId="5" fillId="0" borderId="6" xfId="1" applyNumberFormat="1" applyFont="1" applyFill="1" applyBorder="1" applyAlignment="1" applyProtection="1">
      <alignment horizontal="center"/>
      <protection locked="0"/>
    </xf>
    <xf numFmtId="43" fontId="4" fillId="2" borderId="2" xfId="1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57150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" y="104775"/>
          <a:ext cx="1257301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R26"/>
  <sheetViews>
    <sheetView tabSelected="1" zoomScaleNormal="100" workbookViewId="0">
      <selection activeCell="K14" sqref="K14"/>
    </sheetView>
  </sheetViews>
  <sheetFormatPr baseColWidth="10" defaultColWidth="12.109375" defaultRowHeight="14.4" x14ac:dyDescent="0.3"/>
  <cols>
    <col min="1" max="1" width="1.6640625" style="3" customWidth="1"/>
    <col min="2" max="2" width="8.109375" style="3" customWidth="1"/>
    <col min="3" max="3" width="11.44140625" style="2" customWidth="1"/>
    <col min="4" max="4" width="7.5546875" style="2" customWidth="1"/>
    <col min="5" max="5" width="7.6640625" style="2" customWidth="1"/>
    <col min="6" max="6" width="12.109375" style="2"/>
    <col min="7" max="7" width="10.6640625" style="2" customWidth="1"/>
    <col min="8" max="8" width="6.5546875" style="3" customWidth="1"/>
    <col min="9" max="9" width="14.33203125" style="3" bestFit="1" customWidth="1"/>
    <col min="10" max="10" width="11.6640625" style="3" customWidth="1"/>
    <col min="11" max="11" width="23.88671875" style="3" customWidth="1"/>
    <col min="12" max="12" width="9" style="3" customWidth="1"/>
    <col min="13" max="13" width="18.33203125" style="2" customWidth="1"/>
    <col min="14" max="14" width="21.109375" style="3" customWidth="1"/>
    <col min="15" max="18" width="12.109375" style="3"/>
    <col min="19" max="16384" width="12.109375" style="1"/>
  </cols>
  <sheetData>
    <row r="1" spans="2:15" x14ac:dyDescent="0.3">
      <c r="I1" s="5"/>
      <c r="J1" s="6"/>
    </row>
    <row r="2" spans="2:15" x14ac:dyDescent="0.3">
      <c r="F2" s="7"/>
      <c r="G2" s="7"/>
      <c r="H2" s="8"/>
      <c r="I2" s="9"/>
      <c r="J2" s="6"/>
      <c r="M2" s="4" t="s">
        <v>0</v>
      </c>
      <c r="N2" s="10"/>
    </row>
    <row r="3" spans="2:15" x14ac:dyDescent="0.3">
      <c r="B3" s="11"/>
      <c r="C3" s="12"/>
      <c r="F3" s="7"/>
      <c r="G3" s="7"/>
      <c r="H3" s="8"/>
      <c r="M3" s="46" t="s">
        <v>1</v>
      </c>
      <c r="N3" s="46"/>
    </row>
    <row r="4" spans="2:15" x14ac:dyDescent="0.3">
      <c r="M4" s="47" t="s">
        <v>73</v>
      </c>
      <c r="N4" s="47"/>
      <c r="O4" s="13"/>
    </row>
    <row r="5" spans="2:15" x14ac:dyDescent="0.3">
      <c r="B5" s="48" t="s">
        <v>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7" spans="2:15" x14ac:dyDescent="0.3">
      <c r="B7" s="36" t="s">
        <v>3</v>
      </c>
      <c r="C7" s="36"/>
      <c r="D7" s="36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2:15" ht="12" customHeight="1" x14ac:dyDescent="0.3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5"/>
      <c r="N8" s="16"/>
    </row>
    <row r="9" spans="2:15" ht="11.25" customHeight="1" x14ac:dyDescent="0.3">
      <c r="B9" s="36" t="s">
        <v>4</v>
      </c>
      <c r="C9" s="36"/>
      <c r="D9" s="36"/>
      <c r="E9" s="37"/>
      <c r="F9" s="37"/>
      <c r="G9" s="37"/>
      <c r="K9" s="14" t="s">
        <v>5</v>
      </c>
      <c r="L9" s="14"/>
      <c r="M9" s="38"/>
      <c r="N9" s="38"/>
    </row>
    <row r="11" spans="2:15" ht="37.799999999999997" x14ac:dyDescent="0.3">
      <c r="B11" s="27" t="s">
        <v>6</v>
      </c>
      <c r="C11" s="39" t="s">
        <v>7</v>
      </c>
      <c r="D11" s="40"/>
      <c r="E11" s="40"/>
      <c r="F11" s="40"/>
      <c r="G11" s="40"/>
      <c r="H11" s="41"/>
      <c r="I11" s="27" t="s">
        <v>8</v>
      </c>
      <c r="J11" s="27" t="s">
        <v>9</v>
      </c>
      <c r="K11" s="28" t="s">
        <v>71</v>
      </c>
      <c r="L11" s="28" t="s">
        <v>10</v>
      </c>
      <c r="M11" s="28" t="s">
        <v>72</v>
      </c>
      <c r="N11" s="28" t="s">
        <v>11</v>
      </c>
    </row>
    <row r="12" spans="2:15" x14ac:dyDescent="0.3">
      <c r="B12" s="30">
        <v>1</v>
      </c>
      <c r="C12" s="43" t="s">
        <v>75</v>
      </c>
      <c r="D12" s="44"/>
      <c r="E12" s="44"/>
      <c r="F12" s="44"/>
      <c r="G12" s="44"/>
      <c r="H12" s="45"/>
      <c r="I12" s="31" t="s">
        <v>12</v>
      </c>
      <c r="J12" s="30">
        <v>1</v>
      </c>
      <c r="K12" s="32">
        <v>53000000</v>
      </c>
      <c r="L12" s="29" t="s">
        <v>70</v>
      </c>
      <c r="M12" s="33">
        <v>0</v>
      </c>
      <c r="N12" s="32">
        <f>+(K12+M12)*J12</f>
        <v>53000000</v>
      </c>
    </row>
    <row r="13" spans="2:15" ht="15" thickBot="1" x14ac:dyDescent="0.3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8"/>
    </row>
    <row r="14" spans="2:15" ht="15" thickBot="1" x14ac:dyDescent="0.35">
      <c r="B14" s="36" t="s">
        <v>13</v>
      </c>
      <c r="C14" s="36"/>
      <c r="D14" s="36"/>
      <c r="E14" s="51"/>
      <c r="F14" s="58">
        <f>SUM(N12:N12)</f>
        <v>53000000</v>
      </c>
      <c r="G14" s="59"/>
      <c r="H14" s="1"/>
      <c r="I14" s="19"/>
    </row>
    <row r="15" spans="2:15" x14ac:dyDescent="0.3">
      <c r="B15" s="36" t="s">
        <v>14</v>
      </c>
      <c r="C15" s="36"/>
      <c r="D15" s="36"/>
      <c r="E15" s="51"/>
      <c r="F15" s="52" t="s">
        <v>74</v>
      </c>
      <c r="G15" s="53"/>
      <c r="H15" s="53"/>
      <c r="I15" s="53"/>
      <c r="J15" s="53"/>
      <c r="K15" s="53"/>
      <c r="L15" s="53"/>
      <c r="M15" s="53"/>
      <c r="N15" s="54"/>
    </row>
    <row r="16" spans="2:15" ht="15" thickBot="1" x14ac:dyDescent="0.35">
      <c r="B16" s="20"/>
      <c r="C16" s="21"/>
      <c r="D16" s="21"/>
      <c r="E16" s="21"/>
      <c r="F16" s="55"/>
      <c r="G16" s="56"/>
      <c r="H16" s="56"/>
      <c r="I16" s="56"/>
      <c r="J16" s="56"/>
      <c r="K16" s="56"/>
      <c r="L16" s="56"/>
      <c r="M16" s="56"/>
      <c r="N16" s="57"/>
    </row>
    <row r="17" spans="2:14" x14ac:dyDescent="0.3">
      <c r="B17" s="20"/>
      <c r="C17" s="21"/>
      <c r="D17" s="21"/>
      <c r="E17" s="21"/>
      <c r="F17" s="26"/>
      <c r="G17" s="26"/>
      <c r="H17" s="26"/>
      <c r="I17" s="26"/>
      <c r="J17" s="26"/>
      <c r="K17" s="26"/>
      <c r="L17" s="26"/>
      <c r="M17" s="26"/>
      <c r="N17" s="26"/>
    </row>
    <row r="18" spans="2:14" ht="24.75" customHeight="1" x14ac:dyDescent="0.3">
      <c r="B18" s="34" t="s">
        <v>68</v>
      </c>
      <c r="C18" s="42" t="s">
        <v>69</v>
      </c>
      <c r="D18" s="42"/>
      <c r="E18" s="42"/>
      <c r="F18" s="42"/>
      <c r="G18" s="42"/>
      <c r="H18" s="42"/>
      <c r="I18" s="26"/>
      <c r="J18" s="26"/>
      <c r="K18" s="26"/>
      <c r="L18" s="26"/>
      <c r="M18" s="26"/>
      <c r="N18" s="26"/>
    </row>
    <row r="19" spans="2:14" x14ac:dyDescent="0.3">
      <c r="B19" s="35">
        <v>1</v>
      </c>
      <c r="C19" s="60">
        <v>0</v>
      </c>
      <c r="D19" s="60"/>
      <c r="E19" s="60"/>
      <c r="F19" s="60"/>
      <c r="G19" s="60"/>
      <c r="H19" s="60"/>
      <c r="I19" s="26"/>
      <c r="J19" s="26"/>
      <c r="K19" s="26"/>
      <c r="L19" s="26"/>
      <c r="M19" s="26"/>
      <c r="N19" s="26"/>
    </row>
    <row r="20" spans="2:14" x14ac:dyDescent="0.3">
      <c r="B20" s="35">
        <v>2</v>
      </c>
      <c r="C20" s="60">
        <v>0</v>
      </c>
      <c r="D20" s="60"/>
      <c r="E20" s="60"/>
      <c r="F20" s="60"/>
      <c r="G20" s="60"/>
      <c r="H20" s="60"/>
      <c r="I20" s="26"/>
      <c r="J20" s="26"/>
      <c r="K20" s="26"/>
      <c r="L20" s="26"/>
      <c r="M20" s="26"/>
      <c r="N20" s="26"/>
    </row>
    <row r="21" spans="2:14" x14ac:dyDescent="0.3">
      <c r="B21" s="20"/>
      <c r="C21" s="21"/>
      <c r="D21" s="21"/>
      <c r="E21" s="21"/>
      <c r="F21" s="26"/>
      <c r="G21" s="26"/>
      <c r="H21" s="26"/>
      <c r="I21" s="26"/>
      <c r="J21" s="26"/>
      <c r="K21" s="26"/>
      <c r="L21" s="26"/>
      <c r="M21" s="26"/>
      <c r="N21" s="26"/>
    </row>
    <row r="22" spans="2:14" ht="39" x14ac:dyDescent="0.3">
      <c r="B22" s="3" t="s">
        <v>15</v>
      </c>
      <c r="C22" s="37"/>
      <c r="D22" s="37"/>
      <c r="E22" s="37"/>
      <c r="F22" s="37"/>
      <c r="G22" s="2" t="s">
        <v>16</v>
      </c>
      <c r="H22" s="38"/>
      <c r="I22" s="38"/>
      <c r="J22" s="38"/>
      <c r="K22" s="38"/>
      <c r="L22" s="38"/>
      <c r="M22" s="38"/>
      <c r="N22" s="38"/>
    </row>
    <row r="23" spans="2:14" x14ac:dyDescent="0.3">
      <c r="B23" s="3" t="s">
        <v>17</v>
      </c>
      <c r="H23" s="22"/>
      <c r="I23" s="50"/>
      <c r="J23" s="50"/>
      <c r="K23" s="50"/>
      <c r="L23" s="50"/>
      <c r="M23" s="50"/>
      <c r="N23" s="50"/>
    </row>
    <row r="25" spans="2:14" x14ac:dyDescent="0.3">
      <c r="C25" s="23"/>
      <c r="D25" s="24"/>
      <c r="E25" s="24"/>
      <c r="F25" s="24"/>
      <c r="G25" s="24"/>
      <c r="H25" s="25"/>
      <c r="I25" s="25"/>
      <c r="J25" s="25"/>
      <c r="K25" s="25"/>
      <c r="L25" s="25"/>
      <c r="M25" s="25"/>
      <c r="N25" s="25"/>
    </row>
    <row r="26" spans="2:14" x14ac:dyDescent="0.3">
      <c r="B26" s="48" t="s">
        <v>18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</sheetData>
  <mergeCells count="22">
    <mergeCell ref="I23:N23"/>
    <mergeCell ref="B26:N26"/>
    <mergeCell ref="B14:E14"/>
    <mergeCell ref="B15:E15"/>
    <mergeCell ref="F15:N15"/>
    <mergeCell ref="F16:N16"/>
    <mergeCell ref="C22:F22"/>
    <mergeCell ref="H22:N22"/>
    <mergeCell ref="F14:G14"/>
    <mergeCell ref="C20:H20"/>
    <mergeCell ref="C19:H19"/>
    <mergeCell ref="M3:N3"/>
    <mergeCell ref="M4:N4"/>
    <mergeCell ref="B5:N5"/>
    <mergeCell ref="B7:D7"/>
    <mergeCell ref="E7:N7"/>
    <mergeCell ref="B9:D9"/>
    <mergeCell ref="E9:G9"/>
    <mergeCell ref="M9:N9"/>
    <mergeCell ref="C11:H11"/>
    <mergeCell ref="C18:H18"/>
    <mergeCell ref="C12:H1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ignoredErrors>
    <ignoredError sqref="N12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75BAE-0836-4745-A031-5FDCC1BDACB5}">
  <dimension ref="I6:L29"/>
  <sheetViews>
    <sheetView workbookViewId="0">
      <selection activeCell="L8" sqref="L8:L29"/>
    </sheetView>
  </sheetViews>
  <sheetFormatPr baseColWidth="10" defaultRowHeight="14.4" x14ac:dyDescent="0.3"/>
  <cols>
    <col min="10" max="10" width="31" customWidth="1"/>
  </cols>
  <sheetData>
    <row r="6" spans="9:12" x14ac:dyDescent="0.3">
      <c r="I6" t="s">
        <v>19</v>
      </c>
    </row>
    <row r="7" spans="9:12" x14ac:dyDescent="0.3">
      <c r="I7" t="s">
        <v>20</v>
      </c>
      <c r="J7" t="s">
        <v>21</v>
      </c>
      <c r="K7" t="s">
        <v>22</v>
      </c>
      <c r="L7" t="s">
        <v>23</v>
      </c>
    </row>
    <row r="8" spans="9:12" x14ac:dyDescent="0.3">
      <c r="I8">
        <v>1</v>
      </c>
      <c r="J8" t="s">
        <v>24</v>
      </c>
      <c r="K8" t="s">
        <v>25</v>
      </c>
      <c r="L8">
        <v>2</v>
      </c>
    </row>
    <row r="9" spans="9:12" x14ac:dyDescent="0.3">
      <c r="I9">
        <v>2</v>
      </c>
      <c r="J9" t="s">
        <v>26</v>
      </c>
      <c r="K9" t="s">
        <v>27</v>
      </c>
      <c r="L9">
        <v>6</v>
      </c>
    </row>
    <row r="10" spans="9:12" x14ac:dyDescent="0.3">
      <c r="I10">
        <v>3</v>
      </c>
      <c r="J10" t="s">
        <v>28</v>
      </c>
      <c r="K10" t="s">
        <v>29</v>
      </c>
      <c r="L10">
        <v>1</v>
      </c>
    </row>
    <row r="11" spans="9:12" x14ac:dyDescent="0.3">
      <c r="I11">
        <v>4</v>
      </c>
      <c r="J11" t="s">
        <v>30</v>
      </c>
      <c r="K11" t="s">
        <v>31</v>
      </c>
      <c r="L11">
        <v>2</v>
      </c>
    </row>
    <row r="12" spans="9:12" x14ac:dyDescent="0.3">
      <c r="I12">
        <v>5</v>
      </c>
      <c r="J12" t="s">
        <v>32</v>
      </c>
      <c r="K12" t="s">
        <v>33</v>
      </c>
      <c r="L12">
        <v>14</v>
      </c>
    </row>
    <row r="13" spans="9:12" x14ac:dyDescent="0.3">
      <c r="I13">
        <v>6</v>
      </c>
      <c r="J13" t="s">
        <v>34</v>
      </c>
      <c r="K13" t="s">
        <v>35</v>
      </c>
      <c r="L13">
        <v>2</v>
      </c>
    </row>
    <row r="14" spans="9:12" x14ac:dyDescent="0.3">
      <c r="I14">
        <v>7</v>
      </c>
      <c r="J14" t="s">
        <v>36</v>
      </c>
      <c r="K14" t="s">
        <v>37</v>
      </c>
      <c r="L14">
        <v>32</v>
      </c>
    </row>
    <row r="15" spans="9:12" x14ac:dyDescent="0.3">
      <c r="I15">
        <v>8</v>
      </c>
      <c r="J15" t="s">
        <v>38</v>
      </c>
      <c r="K15" t="s">
        <v>39</v>
      </c>
      <c r="L15">
        <v>2</v>
      </c>
    </row>
    <row r="16" spans="9:12" x14ac:dyDescent="0.3">
      <c r="I16">
        <v>9</v>
      </c>
      <c r="J16" t="s">
        <v>40</v>
      </c>
      <c r="K16" t="s">
        <v>41</v>
      </c>
      <c r="L16">
        <v>10</v>
      </c>
    </row>
    <row r="17" spans="9:12" x14ac:dyDescent="0.3">
      <c r="I17">
        <v>10</v>
      </c>
      <c r="J17" t="s">
        <v>42</v>
      </c>
      <c r="K17" t="s">
        <v>43</v>
      </c>
      <c r="L17">
        <v>40</v>
      </c>
    </row>
    <row r="18" spans="9:12" x14ac:dyDescent="0.3">
      <c r="I18">
        <v>11</v>
      </c>
      <c r="J18" t="s">
        <v>44</v>
      </c>
      <c r="K18" t="s">
        <v>45</v>
      </c>
      <c r="L18">
        <v>60</v>
      </c>
    </row>
    <row r="19" spans="9:12" x14ac:dyDescent="0.3">
      <c r="I19">
        <v>12</v>
      </c>
      <c r="J19" t="s">
        <v>46</v>
      </c>
      <c r="K19" t="s">
        <v>47</v>
      </c>
      <c r="L19">
        <v>30</v>
      </c>
    </row>
    <row r="20" spans="9:12" x14ac:dyDescent="0.3">
      <c r="I20">
        <v>13</v>
      </c>
      <c r="J20" t="s">
        <v>48</v>
      </c>
      <c r="K20" t="s">
        <v>49</v>
      </c>
      <c r="L20">
        <v>523</v>
      </c>
    </row>
    <row r="21" spans="9:12" x14ac:dyDescent="0.3">
      <c r="I21">
        <v>14</v>
      </c>
      <c r="J21" t="s">
        <v>50</v>
      </c>
      <c r="K21" t="s">
        <v>51</v>
      </c>
      <c r="L21">
        <v>222</v>
      </c>
    </row>
    <row r="22" spans="9:12" x14ac:dyDescent="0.3">
      <c r="I22">
        <v>15</v>
      </c>
      <c r="J22" t="s">
        <v>52</v>
      </c>
      <c r="K22" t="s">
        <v>53</v>
      </c>
      <c r="L22">
        <v>222</v>
      </c>
    </row>
    <row r="23" spans="9:12" x14ac:dyDescent="0.3">
      <c r="I23">
        <v>16</v>
      </c>
      <c r="J23" t="s">
        <v>54</v>
      </c>
      <c r="K23" t="s">
        <v>55</v>
      </c>
      <c r="L23">
        <v>5</v>
      </c>
    </row>
    <row r="24" spans="9:12" x14ac:dyDescent="0.3">
      <c r="I24">
        <v>17</v>
      </c>
      <c r="J24" t="s">
        <v>56</v>
      </c>
      <c r="K24" t="s">
        <v>57</v>
      </c>
      <c r="L24">
        <v>3</v>
      </c>
    </row>
    <row r="25" spans="9:12" x14ac:dyDescent="0.3">
      <c r="I25">
        <v>18</v>
      </c>
      <c r="J25" t="s">
        <v>58</v>
      </c>
      <c r="K25" t="s">
        <v>59</v>
      </c>
      <c r="L25">
        <v>100</v>
      </c>
    </row>
    <row r="26" spans="9:12" x14ac:dyDescent="0.3">
      <c r="I26">
        <v>19</v>
      </c>
      <c r="J26" t="s">
        <v>60</v>
      </c>
      <c r="K26" t="s">
        <v>61</v>
      </c>
      <c r="L26">
        <v>100</v>
      </c>
    </row>
    <row r="27" spans="9:12" x14ac:dyDescent="0.3">
      <c r="I27">
        <v>20</v>
      </c>
      <c r="J27" t="s">
        <v>62</v>
      </c>
      <c r="K27" t="s">
        <v>63</v>
      </c>
      <c r="L27">
        <v>7</v>
      </c>
    </row>
    <row r="28" spans="9:12" x14ac:dyDescent="0.3">
      <c r="I28">
        <v>21</v>
      </c>
      <c r="J28" t="s">
        <v>64</v>
      </c>
      <c r="K28" t="s">
        <v>65</v>
      </c>
      <c r="L28">
        <v>20</v>
      </c>
    </row>
    <row r="29" spans="9:12" x14ac:dyDescent="0.3">
      <c r="I29">
        <v>22</v>
      </c>
      <c r="J29" t="s">
        <v>66</v>
      </c>
      <c r="K29" t="s">
        <v>67</v>
      </c>
      <c r="L29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1ea7fd1ace5444a1035db1e3491063ea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5bf097f60f3ddaa00d6df8abade104f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02E119-DAF3-4690-A267-A3EFC7D6E8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B9369D-39C9-4D83-A0C9-29C3E9192AF0}">
  <ds:schemaRefs>
    <ds:schemaRef ds:uri="http://schemas.microsoft.com/sharepoint/v3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f47861fb-9dff-4f32-a770-c1508abe8359"/>
    <ds:schemaRef ds:uri="http://www.w3.org/XML/1998/namespace"/>
    <ds:schemaRef ds:uri="http://schemas.openxmlformats.org/package/2006/metadata/core-properties"/>
    <ds:schemaRef ds:uri="ccf2922b-a140-42aa-8eec-85ea48a5be5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Euris Rui Sanchez Beltré</cp:lastModifiedBy>
  <cp:revision/>
  <cp:lastPrinted>2023-06-06T17:59:16Z</cp:lastPrinted>
  <dcterms:created xsi:type="dcterms:W3CDTF">2021-03-18T13:58:00Z</dcterms:created>
  <dcterms:modified xsi:type="dcterms:W3CDTF">2026-07-09T20:04:37Z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